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showInkAnnotation="0" autoCompressPictures="0"/>
  <mc:AlternateContent xmlns:mc="http://schemas.openxmlformats.org/markup-compatibility/2006">
    <mc:Choice Requires="x15">
      <x15ac:absPath xmlns:x15ac="http://schemas.microsoft.com/office/spreadsheetml/2010/11/ac" url="C:\Users\artba\Dropbox\Latest Work Folder\"/>
    </mc:Choice>
  </mc:AlternateContent>
  <bookViews>
    <workbookView xWindow="0" yWindow="0" windowWidth="28140" windowHeight="13043" tabRatio="500"/>
  </bookViews>
  <sheets>
    <sheet name="Sine Function New"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R18" i="1" l="1"/>
  <c r="R19" i="1"/>
  <c r="R20" i="1"/>
  <c r="R21" i="1"/>
  <c r="R22" i="1"/>
  <c r="R23" i="1"/>
  <c r="R24" i="1"/>
  <c r="R25" i="1"/>
  <c r="R26" i="1"/>
  <c r="R27" i="1"/>
  <c r="R28" i="1"/>
  <c r="R29" i="1"/>
  <c r="R30" i="1"/>
  <c r="R31" i="1"/>
  <c r="R32" i="1"/>
  <c r="R33" i="1"/>
  <c r="R34" i="1"/>
  <c r="R35" i="1"/>
  <c r="R36" i="1"/>
  <c r="R17" i="1"/>
  <c r="N19" i="1"/>
  <c r="R16" i="1"/>
  <c r="N20" i="1"/>
  <c r="J12" i="1"/>
  <c r="S36" i="1"/>
  <c r="S35" i="1"/>
  <c r="S34" i="1"/>
  <c r="S33" i="1"/>
  <c r="S32" i="1"/>
  <c r="S31" i="1"/>
  <c r="S30" i="1"/>
  <c r="S29" i="1"/>
  <c r="S28" i="1"/>
  <c r="S27" i="1"/>
  <c r="S26" i="1"/>
  <c r="S25" i="1"/>
  <c r="S24" i="1"/>
  <c r="S23" i="1"/>
  <c r="S22" i="1"/>
  <c r="S21" i="1"/>
  <c r="S20" i="1"/>
  <c r="S19" i="1"/>
  <c r="S18" i="1"/>
  <c r="S17" i="1"/>
  <c r="S16" i="1"/>
</calcChain>
</file>

<file path=xl/sharedStrings.xml><?xml version="1.0" encoding="utf-8"?>
<sst xmlns="http://schemas.openxmlformats.org/spreadsheetml/2006/main" count="28" uniqueCount="28">
  <si>
    <t>Sine Function</t>
  </si>
  <si>
    <t>f(x)=a(sin(bx+c))</t>
  </si>
  <si>
    <t>Ordered Pairs</t>
  </si>
  <si>
    <t>Amplitude</t>
  </si>
  <si>
    <t>a</t>
  </si>
  <si>
    <t>Frequency</t>
  </si>
  <si>
    <t>b</t>
  </si>
  <si>
    <t>Phase</t>
  </si>
  <si>
    <t>c</t>
  </si>
  <si>
    <t>WHAT IF…?</t>
  </si>
  <si>
    <t>Parameters</t>
  </si>
  <si>
    <t>x</t>
  </si>
  <si>
    <t>f(x)</t>
  </si>
  <si>
    <r>
      <t>What if you make changes to both</t>
    </r>
    <r>
      <rPr>
        <b/>
        <sz val="11"/>
        <color theme="1"/>
        <rFont val="Arial"/>
        <family val="2"/>
      </rPr>
      <t xml:space="preserve"> b</t>
    </r>
    <r>
      <rPr>
        <sz val="11"/>
        <color theme="1"/>
        <rFont val="Arial"/>
        <family val="2"/>
      </rPr>
      <t xml:space="preserve"> and </t>
    </r>
    <r>
      <rPr>
        <b/>
        <sz val="11"/>
        <color theme="1"/>
        <rFont val="Arial"/>
        <family val="2"/>
      </rPr>
      <t>c</t>
    </r>
    <r>
      <rPr>
        <sz val="11"/>
        <color theme="1"/>
        <rFont val="Arial"/>
        <family val="2"/>
      </rPr>
      <t xml:space="preserve">?   Try some combinations. Do the patterns you observed above still hold?  </t>
    </r>
  </si>
  <si>
    <r>
      <t xml:space="preserve">A sine function can be written as </t>
    </r>
    <r>
      <rPr>
        <b/>
        <sz val="11"/>
        <color theme="1"/>
        <rFont val="Arial"/>
        <family val="2"/>
      </rPr>
      <t>a(sin(bx+c)</t>
    </r>
    <r>
      <rPr>
        <sz val="11"/>
        <color theme="1"/>
        <rFont val="Arial"/>
        <family val="2"/>
      </rPr>
      <t xml:space="preserve"> where </t>
    </r>
    <r>
      <rPr>
        <b/>
        <sz val="11"/>
        <color theme="1"/>
        <rFont val="Arial"/>
        <family val="2"/>
      </rPr>
      <t>a</t>
    </r>
    <r>
      <rPr>
        <sz val="11"/>
        <color theme="1"/>
        <rFont val="Arial"/>
        <family val="2"/>
      </rPr>
      <t xml:space="preserve"> defines the amplitude, </t>
    </r>
    <r>
      <rPr>
        <b/>
        <sz val="11"/>
        <color theme="1"/>
        <rFont val="Arial"/>
        <family val="2"/>
      </rPr>
      <t>b</t>
    </r>
    <r>
      <rPr>
        <sz val="11"/>
        <color theme="1"/>
        <rFont val="Arial"/>
        <family val="2"/>
      </rPr>
      <t xml:space="preserve"> sets the frequency and </t>
    </r>
    <r>
      <rPr>
        <b/>
        <sz val="11"/>
        <color theme="1"/>
        <rFont val="Arial"/>
        <family val="2"/>
      </rPr>
      <t>c</t>
    </r>
    <r>
      <rPr>
        <sz val="11"/>
        <color theme="1"/>
        <rFont val="Arial"/>
        <family val="2"/>
      </rPr>
      <t xml:space="preserve"> controls the phase shift.</t>
    </r>
  </si>
  <si>
    <r>
      <t xml:space="preserve">Explore what happens to the output values and the graph of </t>
    </r>
    <r>
      <rPr>
        <b/>
        <sz val="11"/>
        <color theme="1"/>
        <rFont val="Arial"/>
        <family val="2"/>
      </rPr>
      <t>f(x)</t>
    </r>
    <r>
      <rPr>
        <sz val="11"/>
        <color theme="1"/>
        <rFont val="Arial"/>
        <family val="2"/>
      </rPr>
      <t xml:space="preserve"> when you change</t>
    </r>
    <r>
      <rPr>
        <b/>
        <sz val="11"/>
        <color theme="1"/>
        <rFont val="Arial"/>
        <family val="2"/>
      </rPr>
      <t xml:space="preserve"> a</t>
    </r>
    <r>
      <rPr>
        <sz val="11"/>
        <color theme="1"/>
        <rFont val="Arial"/>
        <family val="2"/>
      </rPr>
      <t xml:space="preserve">.  How would you describe the </t>
    </r>
    <r>
      <rPr>
        <b/>
        <sz val="11"/>
        <color theme="1"/>
        <rFont val="Arial"/>
        <family val="2"/>
      </rPr>
      <t>amplitude</t>
    </r>
    <r>
      <rPr>
        <sz val="11"/>
        <color theme="1"/>
        <rFont val="Arial"/>
        <family val="2"/>
      </rPr>
      <t xml:space="preserve"> based on your exploration?</t>
    </r>
  </si>
  <si>
    <r>
      <t xml:space="preserve">Explore what happens to the output values and the graph of </t>
    </r>
    <r>
      <rPr>
        <b/>
        <sz val="11"/>
        <color theme="1"/>
        <rFont val="Arial"/>
        <family val="2"/>
      </rPr>
      <t>f(x)</t>
    </r>
    <r>
      <rPr>
        <sz val="11"/>
        <color theme="1"/>
        <rFont val="Arial"/>
        <family val="2"/>
      </rPr>
      <t xml:space="preserve"> when you change </t>
    </r>
    <r>
      <rPr>
        <b/>
        <sz val="11"/>
        <color theme="1"/>
        <rFont val="Arial"/>
        <family val="2"/>
      </rPr>
      <t>b</t>
    </r>
    <r>
      <rPr>
        <sz val="11"/>
        <color theme="1"/>
        <rFont val="Arial"/>
        <family val="2"/>
      </rPr>
      <t xml:space="preserve">.  How would you describe the </t>
    </r>
    <r>
      <rPr>
        <b/>
        <sz val="11"/>
        <color theme="1"/>
        <rFont val="Arial"/>
        <family val="2"/>
      </rPr>
      <t>frequency</t>
    </r>
    <r>
      <rPr>
        <sz val="11"/>
        <color theme="1"/>
        <rFont val="Arial"/>
        <family val="2"/>
      </rPr>
      <t xml:space="preserve"> based on your exploration?</t>
    </r>
  </si>
  <si>
    <r>
      <t xml:space="preserve">Explore what happens to the output values and the graph of </t>
    </r>
    <r>
      <rPr>
        <b/>
        <sz val="11"/>
        <color theme="1"/>
        <rFont val="Arial"/>
        <family val="2"/>
      </rPr>
      <t>f(x)</t>
    </r>
    <r>
      <rPr>
        <sz val="11"/>
        <color theme="1"/>
        <rFont val="Arial"/>
        <family val="2"/>
      </rPr>
      <t xml:space="preserve"> when you change </t>
    </r>
    <r>
      <rPr>
        <b/>
        <sz val="11"/>
        <color theme="1"/>
        <rFont val="Arial"/>
        <family val="2"/>
      </rPr>
      <t>c</t>
    </r>
    <r>
      <rPr>
        <sz val="11"/>
        <color theme="1"/>
        <rFont val="Arial"/>
        <family val="2"/>
      </rPr>
      <t xml:space="preserve">.  How would you describe the </t>
    </r>
    <r>
      <rPr>
        <b/>
        <sz val="11"/>
        <color theme="1"/>
        <rFont val="Arial"/>
        <family val="2"/>
      </rPr>
      <t>phase shift</t>
    </r>
    <r>
      <rPr>
        <sz val="11"/>
        <color theme="1"/>
        <rFont val="Arial"/>
        <family val="2"/>
      </rPr>
      <t xml:space="preserve"> based on your exploration?</t>
    </r>
  </si>
  <si>
    <r>
      <t xml:space="preserve">What if you wanted a function that created a wave similar to the sine that had an amplitide and y-intercept of </t>
    </r>
    <r>
      <rPr>
        <b/>
        <sz val="11"/>
        <color rgb="FF000000"/>
        <rFont val="Arial"/>
        <family val="2"/>
      </rPr>
      <t>1</t>
    </r>
    <r>
      <rPr>
        <sz val="11"/>
        <color rgb="FF000000"/>
        <rFont val="Arial"/>
        <family val="2"/>
      </rPr>
      <t xml:space="preserve">? You may know this function -- its called the cosine.  How may different ways can you create this function using </t>
    </r>
    <r>
      <rPr>
        <b/>
        <sz val="11"/>
        <color rgb="FF000000"/>
        <rFont val="Arial"/>
        <family val="2"/>
      </rPr>
      <t>f(x)</t>
    </r>
    <r>
      <rPr>
        <sz val="11"/>
        <color rgb="FF000000"/>
        <rFont val="Arial"/>
        <family val="2"/>
      </rPr>
      <t xml:space="preserve">? </t>
    </r>
  </si>
  <si>
    <t xml:space="preserve">What If Math - Sustainable Learning © 2015 </t>
  </si>
  <si>
    <t>Initial input</t>
  </si>
  <si>
    <t>Increment</t>
  </si>
  <si>
    <t>Δx</t>
  </si>
  <si>
    <r>
      <t>x</t>
    </r>
    <r>
      <rPr>
        <b/>
        <vertAlign val="subscript"/>
        <sz val="16"/>
        <color theme="1"/>
        <rFont val="Arial"/>
        <family val="2"/>
      </rPr>
      <t>0</t>
    </r>
  </si>
  <si>
    <t>π</t>
  </si>
  <si>
    <t>pi</t>
  </si>
  <si>
    <t>The sine function, the representation of wave motion, is controlled by just 3 parameters which enable us to create wonderful graphs. The input values for these functions is in radians (pi).</t>
  </si>
  <si>
    <t>How did we define the input, the initial input value and the increment value. Why did we do it in terms of pi (radian measure). What happens if you change those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</si>
</sst>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5"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rgb="FF215967"/>
      <name val="Arial"/>
      <family val="2"/>
    </font>
    <font>
      <b/>
      <sz val="14"/>
      <color theme="8" tint="-0.499984740745262"/>
      <name val="Arial"/>
      <family val="2"/>
    </font>
    <font>
      <b/>
      <sz val="14"/>
      <color theme="1"/>
      <name val="Arial"/>
      <family val="2"/>
    </font>
    <font>
      <sz val="11"/>
      <color theme="1"/>
      <name val="Arial"/>
      <family val="2"/>
    </font>
    <font>
      <i/>
      <sz val="26"/>
      <color theme="1"/>
      <name val="Times"/>
    </font>
    <font>
      <b/>
      <sz val="14"/>
      <name val="Arial"/>
      <family val="2"/>
    </font>
    <font>
      <b/>
      <sz val="12"/>
      <color theme="1"/>
      <name val="Arial"/>
      <family val="2"/>
    </font>
    <font>
      <b/>
      <sz val="16"/>
      <color theme="1"/>
      <name val="Arial"/>
      <family val="2"/>
    </font>
    <font>
      <b/>
      <sz val="16"/>
      <color rgb="FF000000"/>
      <name val="Arial"/>
      <family val="2"/>
    </font>
    <font>
      <b/>
      <i/>
      <sz val="16"/>
      <color rgb="FF000000"/>
      <name val="Arial"/>
      <family val="2"/>
    </font>
    <font>
      <sz val="11"/>
      <color rgb="FF000000"/>
      <name val="Arial"/>
      <family val="2"/>
    </font>
    <font>
      <sz val="12"/>
      <color rgb="FF000000"/>
      <name val="Arial"/>
      <family val="2"/>
    </font>
    <font>
      <b/>
      <sz val="14"/>
      <color rgb="FF000000"/>
      <name val="Arial"/>
      <family val="2"/>
    </font>
    <font>
      <i/>
      <sz val="9"/>
      <color theme="1"/>
      <name val="Arial"/>
      <family val="2"/>
    </font>
    <font>
      <sz val="11"/>
      <color theme="1"/>
      <name val="Calibri"/>
      <family val="2"/>
      <scheme val="minor"/>
    </font>
    <font>
      <b/>
      <sz val="11"/>
      <color theme="1"/>
      <name val="Arial"/>
      <family val="2"/>
    </font>
    <font>
      <b/>
      <sz val="11"/>
      <color rgb="FF000000"/>
      <name val="Arial"/>
      <family val="2"/>
    </font>
    <font>
      <i/>
      <sz val="18"/>
      <color theme="1"/>
      <name val="Arial"/>
      <family val="2"/>
    </font>
    <font>
      <i/>
      <sz val="9"/>
      <color rgb="FF000000"/>
      <name val="Helvetica"/>
    </font>
    <font>
      <b/>
      <sz val="16"/>
      <color theme="1"/>
      <name val="Calibri"/>
      <family val="2"/>
    </font>
    <font>
      <b/>
      <vertAlign val="subscript"/>
      <sz val="16"/>
      <color theme="1"/>
      <name val="Arial"/>
      <family val="2"/>
    </font>
  </fonts>
  <fills count="1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FFFFE0"/>
        <bgColor indexed="64"/>
      </patternFill>
    </fill>
    <fill>
      <patternFill patternType="solid">
        <fgColor rgb="FFEEFCFF"/>
        <bgColor rgb="FF000000"/>
      </patternFill>
    </fill>
    <fill>
      <patternFill patternType="solid">
        <fgColor rgb="FFD9D9D9"/>
        <bgColor rgb="FF000000"/>
      </patternFill>
    </fill>
    <fill>
      <patternFill patternType="solid">
        <fgColor theme="7" tint="0.59999389629810485"/>
        <bgColor indexed="64"/>
      </patternFill>
    </fill>
  </fills>
  <borders count="24">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thick">
        <color auto="1"/>
      </left>
      <right/>
      <top style="thick">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top style="thick">
        <color auto="1"/>
      </top>
      <bottom style="dotted">
        <color auto="1"/>
      </bottom>
      <diagonal/>
    </border>
    <border>
      <left style="thick">
        <color auto="1"/>
      </left>
      <right/>
      <top style="dotted">
        <color auto="1"/>
      </top>
      <bottom style="dotted">
        <color auto="1"/>
      </bottom>
      <diagonal/>
    </border>
    <border>
      <left style="thick">
        <color auto="1"/>
      </left>
      <right/>
      <top style="dotted">
        <color auto="1"/>
      </top>
      <bottom style="thick">
        <color auto="1"/>
      </bottom>
      <diagonal/>
    </border>
    <border>
      <left style="medium">
        <color auto="1"/>
      </left>
      <right style="medium">
        <color auto="1"/>
      </right>
      <top style="medium">
        <color auto="1"/>
      </top>
      <bottom/>
      <diagonal/>
    </border>
    <border>
      <left/>
      <right style="thick">
        <color auto="1"/>
      </right>
      <top style="thick">
        <color auto="1"/>
      </top>
      <bottom/>
      <diagonal/>
    </border>
    <border>
      <left style="medium">
        <color auto="1"/>
      </left>
      <right/>
      <top style="medium">
        <color auto="1"/>
      </top>
      <bottom style="dotted">
        <color auto="1"/>
      </bottom>
      <diagonal/>
    </border>
    <border>
      <left style="thick">
        <color auto="1"/>
      </left>
      <right style="medium">
        <color auto="1"/>
      </right>
      <top style="medium">
        <color auto="1"/>
      </top>
      <bottom style="thin">
        <color auto="1"/>
      </bottom>
      <diagonal/>
    </border>
    <border>
      <left style="medium">
        <color auto="1"/>
      </left>
      <right/>
      <top style="dotted">
        <color auto="1"/>
      </top>
      <bottom style="dotted">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medium">
        <color auto="1"/>
      </bottom>
      <diagonal/>
    </border>
  </borders>
  <cellStyleXfs count="7">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0" fontId="18" fillId="0" borderId="0"/>
  </cellStyleXfs>
  <cellXfs count="62">
    <xf numFmtId="0" fontId="0" fillId="0" borderId="0" xfId="0"/>
    <xf numFmtId="0" fontId="2" fillId="2" borderId="0" xfId="0" applyFont="1" applyFill="1"/>
    <xf numFmtId="0" fontId="2" fillId="3" borderId="0" xfId="0" applyFont="1" applyFill="1"/>
    <xf numFmtId="0" fontId="2" fillId="0" borderId="0" xfId="0" applyFont="1" applyFill="1"/>
    <xf numFmtId="0" fontId="2" fillId="0" borderId="0" xfId="0" applyFont="1"/>
    <xf numFmtId="0" fontId="2" fillId="4" borderId="0" xfId="0" applyFont="1" applyFill="1"/>
    <xf numFmtId="0" fontId="2" fillId="5" borderId="0" xfId="0" applyFont="1" applyFill="1"/>
    <xf numFmtId="0" fontId="2" fillId="6" borderId="0" xfId="0" applyFont="1" applyFill="1"/>
    <xf numFmtId="0" fontId="2" fillId="0" borderId="0" xfId="0" applyFont="1" applyAlignment="1"/>
    <xf numFmtId="0" fontId="6" fillId="5" borderId="0" xfId="0" applyFont="1" applyFill="1" applyAlignment="1">
      <alignment horizontal="left" vertical="center"/>
    </xf>
    <xf numFmtId="0" fontId="7" fillId="5" borderId="0" xfId="0" applyFont="1" applyFill="1"/>
    <xf numFmtId="0" fontId="2" fillId="5" borderId="0" xfId="0" applyFont="1" applyFill="1" applyAlignment="1">
      <alignment vertical="center"/>
    </xf>
    <xf numFmtId="0" fontId="2" fillId="0" borderId="0" xfId="0" applyFont="1" applyFill="1" applyAlignment="1"/>
    <xf numFmtId="0" fontId="9" fillId="5" borderId="0" xfId="0" applyFont="1" applyFill="1" applyAlignment="1">
      <alignment horizontal="left" vertical="center"/>
    </xf>
    <xf numFmtId="0" fontId="7" fillId="5" borderId="0" xfId="0" applyFont="1" applyFill="1" applyAlignment="1">
      <alignment vertical="top" wrapText="1"/>
    </xf>
    <xf numFmtId="0" fontId="10" fillId="0" borderId="0" xfId="0" applyFont="1" applyAlignment="1">
      <alignment horizontal="left" vertical="top"/>
    </xf>
    <xf numFmtId="0" fontId="2" fillId="0" borderId="4" xfId="0" applyFont="1" applyBorder="1" applyAlignment="1">
      <alignment horizontal="center" vertical="center"/>
    </xf>
    <xf numFmtId="0" fontId="11" fillId="7" borderId="5" xfId="0" applyFont="1" applyFill="1" applyBorder="1" applyAlignment="1">
      <alignment vertical="center"/>
    </xf>
    <xf numFmtId="0" fontId="2" fillId="0" borderId="9" xfId="0" applyFont="1" applyBorder="1" applyAlignment="1">
      <alignment horizontal="center" vertical="center"/>
    </xf>
    <xf numFmtId="0" fontId="7" fillId="5" borderId="0" xfId="0" applyFont="1" applyFill="1" applyAlignment="1">
      <alignment vertical="center" wrapText="1"/>
    </xf>
    <xf numFmtId="0" fontId="2" fillId="0" borderId="13" xfId="0" applyFont="1" applyBorder="1" applyAlignment="1">
      <alignment horizontal="center" vertical="center"/>
    </xf>
    <xf numFmtId="0" fontId="6" fillId="5" borderId="0" xfId="0" applyFont="1" applyFill="1" applyAlignment="1">
      <alignment vertical="center"/>
    </xf>
    <xf numFmtId="0" fontId="2" fillId="2" borderId="0" xfId="1" applyFont="1" applyFill="1"/>
    <xf numFmtId="0" fontId="13" fillId="8" borderId="0" xfId="0" applyFont="1" applyFill="1"/>
    <xf numFmtId="0" fontId="14" fillId="8" borderId="0" xfId="0" applyFont="1" applyFill="1" applyAlignment="1">
      <alignment vertical="top" wrapText="1"/>
    </xf>
    <xf numFmtId="0" fontId="15" fillId="8" borderId="0" xfId="0" applyFont="1" applyFill="1"/>
    <xf numFmtId="0" fontId="16" fillId="8" borderId="0" xfId="0" applyFont="1" applyFill="1" applyAlignment="1">
      <alignment vertical="center"/>
    </xf>
    <xf numFmtId="0" fontId="17" fillId="3" borderId="0" xfId="0" applyFont="1" applyFill="1" applyAlignment="1">
      <alignment horizontal="left" vertical="center"/>
    </xf>
    <xf numFmtId="0" fontId="17" fillId="3" borderId="0" xfId="0" applyFont="1" applyFill="1" applyAlignment="1">
      <alignment horizontal="righ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2" fillId="9" borderId="0" xfId="0" applyFont="1" applyFill="1" applyAlignment="1">
      <alignment horizontal="center" vertical="center"/>
    </xf>
    <xf numFmtId="0" fontId="7" fillId="5" borderId="0" xfId="0" applyFont="1" applyFill="1" applyAlignment="1">
      <alignment horizontal="left" vertical="top" wrapText="1"/>
    </xf>
    <xf numFmtId="0" fontId="14" fillId="8" borderId="0" xfId="0" applyFont="1" applyFill="1" applyAlignment="1">
      <alignment horizontal="left" vertical="top" wrapText="1"/>
    </xf>
    <xf numFmtId="0" fontId="3" fillId="5" borderId="0" xfId="0" applyFont="1" applyFill="1" applyAlignment="1">
      <alignment horizontal="left" vertical="center" wrapText="1" indent="1"/>
    </xf>
    <xf numFmtId="0" fontId="4"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7" fillId="5" borderId="0" xfId="0" applyFont="1" applyFill="1" applyAlignment="1">
      <alignment vertical="top" wrapText="1"/>
    </xf>
    <xf numFmtId="0" fontId="0" fillId="0" borderId="0" xfId="0" applyAlignment="1">
      <alignment vertical="top" wrapText="1"/>
    </xf>
    <xf numFmtId="0" fontId="8" fillId="10" borderId="0" xfId="0" applyFont="1" applyFill="1" applyBorder="1" applyAlignment="1">
      <alignment horizontal="center" vertical="center"/>
    </xf>
    <xf numFmtId="0" fontId="21" fillId="10" borderId="0" xfId="0" applyFont="1" applyFill="1" applyBorder="1" applyAlignment="1">
      <alignment horizontal="center" vertical="center"/>
    </xf>
    <xf numFmtId="0" fontId="10" fillId="10" borderId="1" xfId="0" applyFont="1" applyFill="1" applyBorder="1" applyAlignment="1">
      <alignment horizontal="center" vertical="center"/>
    </xf>
    <xf numFmtId="0" fontId="10" fillId="10" borderId="2" xfId="0" applyFont="1" applyFill="1" applyBorder="1" applyAlignment="1">
      <alignment horizontal="center" vertical="center"/>
    </xf>
    <xf numFmtId="0" fontId="11" fillId="10" borderId="3" xfId="0" applyFont="1" applyFill="1" applyBorder="1" applyAlignment="1">
      <alignment horizontal="center" vertical="center"/>
    </xf>
    <xf numFmtId="0" fontId="10"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1" fillId="10" borderId="8"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11" fillId="10" borderId="12" xfId="0" applyFont="1" applyFill="1" applyBorder="1" applyAlignment="1">
      <alignment horizontal="center" vertical="center"/>
    </xf>
    <xf numFmtId="0" fontId="23" fillId="10" borderId="12" xfId="0" applyFont="1" applyFill="1" applyBorder="1" applyAlignment="1">
      <alignment horizontal="center" vertical="center"/>
    </xf>
    <xf numFmtId="0" fontId="11" fillId="10" borderId="17" xfId="0" applyFont="1" applyFill="1" applyBorder="1" applyAlignment="1">
      <alignment horizontal="center" vertical="center"/>
    </xf>
    <xf numFmtId="0" fontId="12" fillId="10" borderId="18" xfId="0" applyFont="1" applyFill="1" applyBorder="1" applyAlignment="1">
      <alignment horizontal="center" vertical="center"/>
    </xf>
    <xf numFmtId="0" fontId="2" fillId="10" borderId="0" xfId="0" applyFont="1" applyFill="1" applyAlignment="1"/>
    <xf numFmtId="0" fontId="2" fillId="10" borderId="0" xfId="0" applyFont="1" applyFill="1"/>
    <xf numFmtId="0" fontId="7" fillId="5" borderId="0" xfId="0" applyFont="1" applyFill="1" applyAlignment="1">
      <alignment horizontal="left" vertical="center" wrapText="1"/>
    </xf>
  </cellXfs>
  <cellStyles count="7">
    <cellStyle name="Comma 2" xfId="2"/>
    <cellStyle name="Comma 2 2" xfId="3"/>
    <cellStyle name="Currency 2" xfId="4"/>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1.5258992373562799E-2"/>
          <c:y val="2.3381294964028802E-2"/>
          <c:w val="0.97141095078992401"/>
          <c:h val="0.96402877697841705"/>
        </c:manualLayout>
      </c:layout>
      <c:scatterChart>
        <c:scatterStyle val="smoothMarker"/>
        <c:varyColors val="0"/>
        <c:ser>
          <c:idx val="0"/>
          <c:order val="0"/>
          <c:marker>
            <c:symbol val="none"/>
          </c:marker>
          <c:xVal>
            <c:numRef>
              <c:f>'Sine Function New'!$R$16:$R$36</c:f>
              <c:numCache>
                <c:formatCode>General</c:formatCode>
                <c:ptCount val="21"/>
                <c:pt idx="0">
                  <c:v>0</c:v>
                </c:pt>
                <c:pt idx="1">
                  <c:v>0.52359877559829882</c:v>
                </c:pt>
                <c:pt idx="2">
                  <c:v>1.0471975511965976</c:v>
                </c:pt>
                <c:pt idx="3">
                  <c:v>1.5707963267948966</c:v>
                </c:pt>
                <c:pt idx="4">
                  <c:v>2.0943951023931953</c:v>
                </c:pt>
                <c:pt idx="5">
                  <c:v>2.617993877991494</c:v>
                </c:pt>
                <c:pt idx="6">
                  <c:v>3.1415926535897927</c:v>
                </c:pt>
                <c:pt idx="7">
                  <c:v>3.6651914291880914</c:v>
                </c:pt>
                <c:pt idx="8">
                  <c:v>4.1887902047863905</c:v>
                </c:pt>
                <c:pt idx="9">
                  <c:v>4.7123889803846897</c:v>
                </c:pt>
                <c:pt idx="10">
                  <c:v>5.2359877559829888</c:v>
                </c:pt>
                <c:pt idx="11">
                  <c:v>5.759586531581288</c:v>
                </c:pt>
                <c:pt idx="12">
                  <c:v>6.2831853071795871</c:v>
                </c:pt>
                <c:pt idx="13">
                  <c:v>6.8067840827778863</c:v>
                </c:pt>
                <c:pt idx="14">
                  <c:v>7.3303828583761854</c:v>
                </c:pt>
                <c:pt idx="15">
                  <c:v>7.8539816339744846</c:v>
                </c:pt>
                <c:pt idx="16">
                  <c:v>8.3775804095727828</c:v>
                </c:pt>
                <c:pt idx="17">
                  <c:v>8.9011791851710811</c:v>
                </c:pt>
                <c:pt idx="18">
                  <c:v>9.4247779607693793</c:v>
                </c:pt>
                <c:pt idx="19">
                  <c:v>9.9483767363676776</c:v>
                </c:pt>
                <c:pt idx="20">
                  <c:v>10.471975511965976</c:v>
                </c:pt>
              </c:numCache>
            </c:numRef>
          </c:xVal>
          <c:yVal>
            <c:numRef>
              <c:f>'Sine Function New'!$S$16:$S$36</c:f>
              <c:numCache>
                <c:formatCode>General</c:formatCode>
                <c:ptCount val="21"/>
                <c:pt idx="0">
                  <c:v>0</c:v>
                </c:pt>
                <c:pt idx="1">
                  <c:v>0.49999999999999994</c:v>
                </c:pt>
                <c:pt idx="2">
                  <c:v>0.8660254037844386</c:v>
                </c:pt>
                <c:pt idx="3">
                  <c:v>1</c:v>
                </c:pt>
                <c:pt idx="4">
                  <c:v>0.86602540378443871</c:v>
                </c:pt>
                <c:pt idx="5">
                  <c:v>0.50000000000000033</c:v>
                </c:pt>
                <c:pt idx="6">
                  <c:v>5.6660405534092462E-16</c:v>
                </c:pt>
                <c:pt idx="7">
                  <c:v>-0.49999999999999939</c:v>
                </c:pt>
                <c:pt idx="8">
                  <c:v>-0.86602540378443837</c:v>
                </c:pt>
                <c:pt idx="9">
                  <c:v>-1</c:v>
                </c:pt>
                <c:pt idx="10">
                  <c:v>-0.8660254037844386</c:v>
                </c:pt>
                <c:pt idx="11">
                  <c:v>-0.49999999999999967</c:v>
                </c:pt>
                <c:pt idx="12">
                  <c:v>6.4314872871840123E-16</c:v>
                </c:pt>
                <c:pt idx="13">
                  <c:v>0.50000000000000078</c:v>
                </c:pt>
                <c:pt idx="14">
                  <c:v>0.86602540378443926</c:v>
                </c:pt>
                <c:pt idx="15">
                  <c:v>1</c:v>
                </c:pt>
                <c:pt idx="16">
                  <c:v>0.86602540378443826</c:v>
                </c:pt>
                <c:pt idx="17">
                  <c:v>0.49999999999999978</c:v>
                </c:pt>
                <c:pt idx="18">
                  <c:v>3.67544536472586E-16</c:v>
                </c:pt>
                <c:pt idx="19">
                  <c:v>-0.49999999999999917</c:v>
                </c:pt>
                <c:pt idx="20">
                  <c:v>-0.86602540378443782</c:v>
                </c:pt>
              </c:numCache>
            </c:numRef>
          </c:yVal>
          <c:smooth val="1"/>
          <c:extLst>
            <c:ext xmlns:c16="http://schemas.microsoft.com/office/drawing/2014/chart" uri="{C3380CC4-5D6E-409C-BE32-E72D297353CC}">
              <c16:uniqueId val="{00000000-98ED-4F74-B73A-11704ABC4E85}"/>
            </c:ext>
          </c:extLst>
        </c:ser>
        <c:dLbls>
          <c:showLegendKey val="0"/>
          <c:showVal val="0"/>
          <c:showCatName val="0"/>
          <c:showSerName val="0"/>
          <c:showPercent val="0"/>
          <c:showBubbleSize val="0"/>
        </c:dLbls>
        <c:axId val="2075040360"/>
        <c:axId val="2075103288"/>
      </c:scatterChart>
      <c:valAx>
        <c:axId val="2075040360"/>
        <c:scaling>
          <c:orientation val="minMax"/>
        </c:scaling>
        <c:delete val="0"/>
        <c:axPos val="b"/>
        <c:majorGridlines>
          <c:spPr>
            <a:ln>
              <a:solidFill>
                <a:schemeClr val="bg1">
                  <a:lumMod val="95000"/>
                </a:schemeClr>
              </a:solidFill>
            </a:ln>
          </c:spPr>
        </c:majorGridlines>
        <c:minorGridlines>
          <c:spPr>
            <a:ln>
              <a:solidFill>
                <a:srgbClr val="F2F2F2"/>
              </a:solidFill>
            </a:ln>
          </c:spPr>
        </c:minorGridlines>
        <c:numFmt formatCode="General" sourceLinked="1"/>
        <c:majorTickMark val="out"/>
        <c:minorTickMark val="none"/>
        <c:tickLblPos val="nextTo"/>
        <c:crossAx val="2075103288"/>
        <c:crosses val="autoZero"/>
        <c:crossBetween val="midCat"/>
      </c:valAx>
      <c:valAx>
        <c:axId val="2075103288"/>
        <c:scaling>
          <c:orientation val="minMax"/>
        </c:scaling>
        <c:delete val="0"/>
        <c:axPos val="l"/>
        <c:majorGridlines>
          <c:spPr>
            <a:ln>
              <a:solidFill>
                <a:srgbClr val="F2F2F2"/>
              </a:solidFill>
            </a:ln>
          </c:spPr>
        </c:majorGridlines>
        <c:minorGridlines>
          <c:spPr>
            <a:ln>
              <a:solidFill>
                <a:schemeClr val="bg1">
                  <a:lumMod val="95000"/>
                </a:schemeClr>
              </a:solidFill>
            </a:ln>
          </c:spPr>
        </c:minorGridlines>
        <c:numFmt formatCode="General" sourceLinked="1"/>
        <c:majorTickMark val="out"/>
        <c:minorTickMark val="none"/>
        <c:tickLblPos val="nextTo"/>
        <c:crossAx val="2075040360"/>
        <c:crosses val="autoZero"/>
        <c:crossBetween val="midCat"/>
      </c:valAx>
      <c:spPr>
        <a:ln>
          <a:solidFill>
            <a:schemeClr val="bg1">
              <a:lumMod val="95000"/>
              <a:alpha val="0"/>
            </a:schemeClr>
          </a:solidFill>
        </a:ln>
      </c:spPr>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355600</xdr:colOff>
      <xdr:row>15</xdr:row>
      <xdr:rowOff>84667</xdr:rowOff>
    </xdr:from>
    <xdr:to>
      <xdr:col>37</xdr:col>
      <xdr:colOff>118533</xdr:colOff>
      <xdr:row>34</xdr:row>
      <xdr:rowOff>304799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xdr:row>
      <xdr:rowOff>165100</xdr:rowOff>
    </xdr:from>
    <xdr:to>
      <xdr:col>2</xdr:col>
      <xdr:colOff>304800</xdr:colOff>
      <xdr:row>4</xdr:row>
      <xdr:rowOff>88900</xdr:rowOff>
    </xdr:to>
    <xdr:pic>
      <xdr:nvPicPr>
        <xdr:cNvPr id="3" name="Picture 2"/>
        <xdr:cNvPicPr>
          <a:picLocks noChangeAspect="1"/>
        </xdr:cNvPicPr>
      </xdr:nvPicPr>
      <xdr:blipFill>
        <a:blip xmlns:r="http://schemas.openxmlformats.org/officeDocument/2006/relationships" r:embed="rId2"/>
        <a:stretch>
          <a:fillRect/>
        </a:stretch>
      </xdr:blipFill>
      <xdr:spPr>
        <a:xfrm>
          <a:off x="152400" y="393700"/>
          <a:ext cx="609600" cy="60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BH45"/>
  <sheetViews>
    <sheetView showGridLines="0" tabSelected="1" zoomScale="75" zoomScaleNormal="75" zoomScalePageLayoutView="75" workbookViewId="0">
      <selection activeCell="A6" sqref="A6"/>
    </sheetView>
  </sheetViews>
  <sheetFormatPr defaultColWidth="12" defaultRowHeight="18" customHeight="1" x14ac:dyDescent="0.4"/>
  <cols>
    <col min="1" max="2" width="3" style="4" customWidth="1"/>
    <col min="3" max="3" width="6" style="4" customWidth="1"/>
    <col min="4" max="5" width="12" style="4"/>
    <col min="6" max="6" width="11.6875" style="4" customWidth="1"/>
    <col min="7" max="9" width="4.1875" style="4" customWidth="1"/>
    <col min="10" max="13" width="6" style="4" customWidth="1"/>
    <col min="14" max="15" width="11.6875" style="4" customWidth="1"/>
    <col min="16" max="16" width="8" style="4" customWidth="1"/>
    <col min="17" max="17" width="12" style="4" hidden="1" customWidth="1"/>
    <col min="18" max="18" width="12" style="4" customWidth="1"/>
    <col min="19" max="19" width="16.5" style="4" customWidth="1"/>
    <col min="20" max="20" width="4.3125" style="4" customWidth="1"/>
    <col min="21" max="59" width="6" style="4" customWidth="1"/>
    <col min="60" max="60" width="4.1875" style="4" customWidth="1"/>
    <col min="61" max="16384" width="12" style="4"/>
  </cols>
  <sheetData>
    <row r="1" spans="1:59" ht="18" customHeight="1" x14ac:dyDescent="0.4">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3"/>
      <c r="AS1" s="3"/>
      <c r="AT1" s="3"/>
      <c r="AU1" s="3"/>
      <c r="AV1" s="3"/>
      <c r="AW1" s="3"/>
      <c r="AX1" s="3"/>
      <c r="AY1" s="3"/>
      <c r="AZ1" s="3"/>
      <c r="BA1" s="3"/>
      <c r="BB1" s="3"/>
      <c r="BC1" s="3"/>
      <c r="BD1" s="3"/>
      <c r="BE1" s="3"/>
      <c r="BF1" s="3"/>
      <c r="BG1" s="3"/>
    </row>
    <row r="2" spans="1:59" ht="18" customHeight="1" x14ac:dyDescent="0.4">
      <c r="A2" s="5"/>
      <c r="B2" s="5"/>
      <c r="C2" s="5"/>
      <c r="D2" s="40" t="s">
        <v>0</v>
      </c>
      <c r="E2" s="40"/>
      <c r="F2" s="40"/>
      <c r="G2" s="40"/>
      <c r="H2" s="6"/>
      <c r="I2" s="6"/>
      <c r="J2" s="41" t="s">
        <v>26</v>
      </c>
      <c r="K2" s="42"/>
      <c r="L2" s="42"/>
      <c r="M2" s="42"/>
      <c r="N2" s="42"/>
      <c r="O2" s="42"/>
      <c r="P2" s="42"/>
      <c r="Q2" s="42"/>
      <c r="R2" s="42"/>
      <c r="S2" s="42"/>
      <c r="T2" s="42"/>
      <c r="U2" s="6"/>
      <c r="V2" s="6"/>
      <c r="W2" s="6"/>
      <c r="X2" s="6"/>
      <c r="Y2" s="6"/>
      <c r="Z2" s="6"/>
      <c r="AA2" s="6"/>
      <c r="AB2" s="6"/>
      <c r="AC2" s="6"/>
      <c r="AD2" s="6"/>
      <c r="AE2" s="6"/>
      <c r="AF2" s="6"/>
      <c r="AG2" s="6"/>
      <c r="AH2" s="6"/>
      <c r="AI2" s="6"/>
      <c r="AJ2" s="6"/>
      <c r="AK2" s="6"/>
      <c r="AL2" s="6"/>
      <c r="AM2" s="6"/>
      <c r="AN2" s="6"/>
      <c r="AO2" s="6"/>
      <c r="AP2" s="2"/>
      <c r="AQ2" s="3"/>
      <c r="AR2" s="3"/>
      <c r="AS2" s="3"/>
      <c r="AT2" s="3"/>
      <c r="AU2" s="3"/>
      <c r="AV2" s="3"/>
      <c r="AW2" s="3"/>
      <c r="AX2" s="3"/>
      <c r="AY2" s="3"/>
      <c r="AZ2" s="3"/>
      <c r="BA2" s="3"/>
      <c r="BB2" s="3"/>
      <c r="BC2" s="3"/>
      <c r="BD2" s="3"/>
      <c r="BE2" s="3"/>
      <c r="BF2" s="3"/>
      <c r="BG2" s="3"/>
    </row>
    <row r="3" spans="1:59" ht="18" customHeight="1" x14ac:dyDescent="0.4">
      <c r="A3" s="5"/>
      <c r="B3" s="5"/>
      <c r="C3" s="5"/>
      <c r="D3" s="40"/>
      <c r="E3" s="40"/>
      <c r="F3" s="40"/>
      <c r="G3" s="40"/>
      <c r="H3" s="6"/>
      <c r="I3" s="6"/>
      <c r="J3" s="42"/>
      <c r="K3" s="42"/>
      <c r="L3" s="42"/>
      <c r="M3" s="42"/>
      <c r="N3" s="42"/>
      <c r="O3" s="42"/>
      <c r="P3" s="42"/>
      <c r="Q3" s="42"/>
      <c r="R3" s="42"/>
      <c r="S3" s="42"/>
      <c r="T3" s="42"/>
      <c r="U3" s="6"/>
      <c r="V3" s="6"/>
      <c r="W3" s="6"/>
      <c r="X3" s="6"/>
      <c r="Y3" s="6"/>
      <c r="Z3" s="6"/>
      <c r="AA3" s="6"/>
      <c r="AB3" s="6"/>
      <c r="AC3" s="6"/>
      <c r="AD3" s="6"/>
      <c r="AE3" s="6"/>
      <c r="AF3" s="6"/>
      <c r="AG3" s="6"/>
      <c r="AH3" s="6"/>
      <c r="AI3" s="6"/>
      <c r="AJ3" s="6"/>
      <c r="AK3" s="6"/>
      <c r="AL3" s="6"/>
      <c r="AM3" s="6"/>
      <c r="AN3" s="6"/>
      <c r="AO3" s="6"/>
      <c r="AP3" s="2"/>
      <c r="AQ3" s="3"/>
      <c r="AR3" s="3"/>
      <c r="AS3" s="3"/>
      <c r="AT3" s="3"/>
      <c r="AU3" s="3"/>
      <c r="AV3" s="3"/>
      <c r="AW3" s="3"/>
      <c r="AX3" s="3"/>
      <c r="AY3" s="3"/>
      <c r="AZ3" s="3"/>
      <c r="BA3" s="3"/>
      <c r="BB3" s="3"/>
      <c r="BC3" s="3"/>
      <c r="BD3" s="3"/>
      <c r="BE3" s="3"/>
      <c r="BF3" s="3"/>
      <c r="BG3" s="3"/>
    </row>
    <row r="4" spans="1:59" ht="18" customHeight="1" x14ac:dyDescent="0.4">
      <c r="A4" s="5"/>
      <c r="B4" s="5"/>
      <c r="C4" s="5"/>
      <c r="D4" s="40"/>
      <c r="E4" s="40"/>
      <c r="F4" s="40"/>
      <c r="G4" s="40"/>
      <c r="H4" s="6"/>
      <c r="I4" s="6"/>
      <c r="J4" s="42"/>
      <c r="K4" s="42"/>
      <c r="L4" s="42"/>
      <c r="M4" s="42"/>
      <c r="N4" s="42"/>
      <c r="O4" s="42"/>
      <c r="P4" s="42"/>
      <c r="Q4" s="42"/>
      <c r="R4" s="42"/>
      <c r="S4" s="42"/>
      <c r="T4" s="42"/>
      <c r="U4" s="6"/>
      <c r="V4" s="6"/>
      <c r="W4" s="6"/>
      <c r="X4" s="6"/>
      <c r="Y4" s="6"/>
      <c r="Z4" s="6"/>
      <c r="AA4" s="6"/>
      <c r="AB4" s="6"/>
      <c r="AC4" s="6"/>
      <c r="AD4" s="6"/>
      <c r="AE4" s="6"/>
      <c r="AF4" s="6"/>
      <c r="AG4" s="6"/>
      <c r="AH4" s="6"/>
      <c r="AI4" s="6"/>
      <c r="AJ4" s="6"/>
      <c r="AK4" s="6"/>
      <c r="AL4" s="6"/>
      <c r="AM4" s="6"/>
      <c r="AN4" s="6"/>
      <c r="AO4" s="6"/>
      <c r="AP4" s="2"/>
      <c r="AQ4" s="3"/>
      <c r="AR4" s="3"/>
      <c r="AS4" s="3"/>
      <c r="AT4" s="3"/>
      <c r="AU4" s="3"/>
      <c r="AV4" s="3"/>
      <c r="AW4" s="3"/>
      <c r="AX4" s="3"/>
      <c r="AY4" s="3"/>
      <c r="AZ4" s="3"/>
      <c r="BA4" s="3"/>
      <c r="BB4" s="3"/>
      <c r="BC4" s="3"/>
      <c r="BD4" s="3"/>
      <c r="BE4" s="3"/>
      <c r="BF4" s="3"/>
      <c r="BG4" s="3"/>
    </row>
    <row r="5" spans="1:59" ht="18" customHeight="1" x14ac:dyDescent="0.4">
      <c r="A5" s="5"/>
      <c r="B5" s="5"/>
      <c r="C5" s="5"/>
      <c r="D5" s="40"/>
      <c r="E5" s="40"/>
      <c r="F5" s="40"/>
      <c r="G5" s="40"/>
      <c r="H5" s="6"/>
      <c r="I5" s="6"/>
      <c r="J5" s="42"/>
      <c r="K5" s="42"/>
      <c r="L5" s="42"/>
      <c r="M5" s="42"/>
      <c r="N5" s="42"/>
      <c r="O5" s="42"/>
      <c r="P5" s="42"/>
      <c r="Q5" s="42"/>
      <c r="R5" s="42"/>
      <c r="S5" s="42"/>
      <c r="T5" s="42"/>
      <c r="U5" s="6"/>
      <c r="V5" s="6"/>
      <c r="W5" s="6"/>
      <c r="X5" s="6"/>
      <c r="Y5" s="6"/>
      <c r="Z5" s="6"/>
      <c r="AA5" s="6"/>
      <c r="AB5" s="6"/>
      <c r="AC5" s="6"/>
      <c r="AD5" s="6"/>
      <c r="AE5" s="6"/>
      <c r="AF5" s="6"/>
      <c r="AG5" s="6"/>
      <c r="AH5" s="6"/>
      <c r="AI5" s="6"/>
      <c r="AJ5" s="6"/>
      <c r="AK5" s="6"/>
      <c r="AL5" s="6"/>
      <c r="AM5" s="6"/>
      <c r="AN5" s="6"/>
      <c r="AO5" s="6"/>
      <c r="AP5" s="2"/>
      <c r="AQ5" s="3"/>
      <c r="AR5" s="3"/>
      <c r="AS5" s="3"/>
      <c r="AT5" s="3"/>
      <c r="AU5" s="3"/>
      <c r="AV5" s="3"/>
      <c r="AW5" s="3"/>
      <c r="AX5" s="3"/>
      <c r="AY5" s="3"/>
      <c r="AZ5" s="3"/>
      <c r="BA5" s="3"/>
      <c r="BB5" s="3"/>
      <c r="BC5" s="3"/>
      <c r="BD5" s="3"/>
      <c r="BE5" s="3"/>
      <c r="BF5" s="3"/>
      <c r="BG5" s="3"/>
    </row>
    <row r="6" spans="1:59" ht="18" customHeight="1" x14ac:dyDescent="0.4">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2"/>
      <c r="AQ6" s="3"/>
      <c r="AR6" s="3"/>
      <c r="AS6" s="3"/>
      <c r="AT6" s="3"/>
      <c r="AU6" s="3"/>
      <c r="AV6" s="3"/>
      <c r="AW6" s="3"/>
      <c r="AX6" s="3"/>
      <c r="AY6" s="3"/>
      <c r="AZ6" s="3"/>
      <c r="BA6" s="3"/>
      <c r="BB6" s="3"/>
      <c r="BC6" s="3"/>
      <c r="BD6" s="3"/>
      <c r="BE6" s="3"/>
      <c r="BF6" s="3"/>
      <c r="BG6" s="3"/>
    </row>
    <row r="7" spans="1:59" ht="25.25" customHeight="1" x14ac:dyDescent="0.4">
      <c r="A7" s="2"/>
      <c r="B7" s="6"/>
      <c r="C7" s="6"/>
      <c r="D7" s="6"/>
      <c r="E7" s="6"/>
      <c r="F7" s="6"/>
      <c r="G7" s="6"/>
      <c r="W7" s="3"/>
      <c r="AP7" s="2"/>
    </row>
    <row r="8" spans="1:59" ht="25.25" customHeight="1" x14ac:dyDescent="0.4">
      <c r="A8" s="2"/>
      <c r="B8" s="6"/>
      <c r="C8" s="6"/>
      <c r="D8" s="6"/>
      <c r="E8" s="6"/>
      <c r="F8" s="6"/>
      <c r="G8" s="6"/>
      <c r="I8" s="8"/>
      <c r="J8" s="8"/>
      <c r="K8" s="8"/>
      <c r="L8" s="8"/>
      <c r="M8" s="8"/>
      <c r="N8" s="8"/>
      <c r="O8" s="8"/>
      <c r="P8" s="8"/>
      <c r="Q8" s="8"/>
      <c r="R8" s="8"/>
      <c r="S8" s="8"/>
      <c r="T8" s="8"/>
      <c r="U8" s="8"/>
      <c r="V8" s="8"/>
      <c r="W8" s="8"/>
      <c r="X8" s="8"/>
      <c r="Y8" s="8"/>
      <c r="Z8" s="8"/>
      <c r="AA8" s="8"/>
      <c r="AB8" s="8"/>
      <c r="AC8" s="8"/>
      <c r="AD8" s="8"/>
      <c r="AE8" s="8"/>
      <c r="AF8" s="8"/>
      <c r="AG8" s="8"/>
      <c r="AH8" s="8"/>
      <c r="AK8" s="8"/>
      <c r="AL8" s="8"/>
      <c r="AM8" s="8"/>
      <c r="AN8" s="8"/>
      <c r="AO8" s="8"/>
      <c r="AP8" s="2"/>
      <c r="AQ8" s="8"/>
      <c r="AR8" s="8"/>
      <c r="AS8" s="8"/>
      <c r="AT8" s="8"/>
      <c r="AU8" s="8"/>
      <c r="AV8" s="8"/>
      <c r="AW8" s="8"/>
      <c r="AX8" s="8"/>
      <c r="AY8" s="8"/>
      <c r="AZ8" s="8"/>
      <c r="BA8" s="8"/>
      <c r="BB8" s="8"/>
      <c r="BC8" s="8"/>
      <c r="BD8" s="8"/>
      <c r="BE8" s="8"/>
      <c r="BF8" s="8"/>
    </row>
    <row r="9" spans="1:59" ht="27.4" customHeight="1" x14ac:dyDescent="0.4">
      <c r="A9" s="2"/>
      <c r="B9" s="9"/>
      <c r="C9" s="9">
        <v>1</v>
      </c>
      <c r="D9" s="38" t="s">
        <v>14</v>
      </c>
      <c r="E9" s="38"/>
      <c r="F9" s="38"/>
      <c r="G9" s="10"/>
      <c r="I9" s="8"/>
      <c r="J9" s="45" t="s">
        <v>1</v>
      </c>
      <c r="K9" s="45"/>
      <c r="L9" s="45"/>
      <c r="M9" s="45"/>
      <c r="N9" s="45"/>
      <c r="O9" s="45"/>
      <c r="Q9" s="8"/>
      <c r="R9" s="8"/>
      <c r="AH9" s="8"/>
      <c r="AK9" s="8"/>
      <c r="AL9" s="8"/>
      <c r="AM9" s="8"/>
      <c r="AN9" s="8"/>
      <c r="AO9" s="8"/>
      <c r="AP9" s="2"/>
      <c r="AQ9" s="8"/>
      <c r="AR9" s="8"/>
      <c r="AS9" s="8"/>
      <c r="AT9" s="8"/>
      <c r="AU9" s="8"/>
      <c r="AV9" s="8"/>
      <c r="AW9" s="8"/>
      <c r="AX9" s="8"/>
      <c r="AY9" s="8"/>
      <c r="AZ9" s="8"/>
      <c r="BA9" s="8"/>
      <c r="BB9" s="8"/>
      <c r="BC9" s="8"/>
      <c r="BD9" s="8"/>
      <c r="BE9" s="8"/>
      <c r="BF9" s="8"/>
    </row>
    <row r="10" spans="1:59" ht="27.4" customHeight="1" x14ac:dyDescent="0.4">
      <c r="A10" s="2"/>
      <c r="B10" s="11"/>
      <c r="C10" s="11"/>
      <c r="D10" s="38"/>
      <c r="E10" s="38"/>
      <c r="F10" s="38"/>
      <c r="G10" s="10"/>
      <c r="I10" s="8"/>
      <c r="J10" s="45"/>
      <c r="K10" s="45"/>
      <c r="L10" s="45"/>
      <c r="M10" s="45"/>
      <c r="N10" s="45"/>
      <c r="O10" s="45"/>
      <c r="Q10" s="8"/>
      <c r="AN10" s="12"/>
      <c r="AP10" s="2"/>
      <c r="AQ10" s="12"/>
      <c r="AR10" s="12"/>
      <c r="AS10" s="8"/>
      <c r="AT10" s="8"/>
      <c r="AU10" s="8"/>
      <c r="AV10" s="8"/>
      <c r="AW10" s="8"/>
      <c r="AX10" s="8"/>
      <c r="AY10" s="8"/>
      <c r="AZ10" s="8"/>
      <c r="BA10" s="8"/>
      <c r="BB10" s="8"/>
      <c r="BC10" s="8"/>
      <c r="BD10" s="8"/>
      <c r="BE10" s="8"/>
      <c r="BF10" s="8"/>
    </row>
    <row r="11" spans="1:59" ht="27.4" customHeight="1" x14ac:dyDescent="0.4">
      <c r="A11" s="2"/>
      <c r="B11" s="9"/>
      <c r="C11" s="13"/>
      <c r="D11" s="61" t="s">
        <v>15</v>
      </c>
      <c r="E11" s="61"/>
      <c r="F11" s="61"/>
      <c r="G11" s="10"/>
      <c r="I11" s="8"/>
      <c r="J11" s="45"/>
      <c r="K11" s="45"/>
      <c r="L11" s="45"/>
      <c r="M11" s="45"/>
      <c r="N11" s="45"/>
      <c r="O11" s="45"/>
      <c r="Q11" s="8"/>
      <c r="AN11" s="12"/>
      <c r="AP11" s="2"/>
      <c r="AQ11" s="12"/>
      <c r="AR11" s="12"/>
      <c r="AS11" s="8"/>
      <c r="AT11" s="8"/>
      <c r="AU11" s="8"/>
      <c r="AV11" s="8"/>
      <c r="AW11" s="8"/>
      <c r="AX11" s="8"/>
      <c r="AY11" s="8"/>
      <c r="AZ11" s="8"/>
      <c r="BA11" s="8"/>
      <c r="BB11" s="8"/>
      <c r="BC11" s="8"/>
      <c r="BD11" s="8"/>
      <c r="BE11" s="8"/>
      <c r="BF11" s="8"/>
    </row>
    <row r="12" spans="1:59" ht="27.4" customHeight="1" x14ac:dyDescent="0.4">
      <c r="A12" s="2"/>
      <c r="B12" s="11"/>
      <c r="C12" s="13">
        <v>2</v>
      </c>
      <c r="D12" s="61"/>
      <c r="E12" s="61"/>
      <c r="F12" s="61"/>
      <c r="G12" s="10"/>
      <c r="I12" s="8"/>
      <c r="J12" s="46" t="str">
        <f>"f1(x)="&amp;N15&amp;"(sin("&amp;N16&amp;"x+"&amp;N17 &amp;"))"</f>
        <v>f1(x)=1(sin(1x+0))</v>
      </c>
      <c r="K12" s="46"/>
      <c r="L12" s="46"/>
      <c r="M12" s="46"/>
      <c r="N12" s="46"/>
      <c r="O12" s="46"/>
      <c r="Q12" s="8"/>
      <c r="AN12" s="12"/>
      <c r="AP12" s="2"/>
      <c r="AQ12" s="12"/>
      <c r="AR12" s="12"/>
      <c r="AS12" s="8"/>
      <c r="AT12" s="8"/>
      <c r="AU12" s="8"/>
      <c r="AV12" s="8"/>
      <c r="AW12" s="8"/>
      <c r="AX12" s="8"/>
      <c r="AY12" s="8"/>
      <c r="AZ12" s="8"/>
      <c r="BA12" s="8"/>
      <c r="BB12" s="8"/>
      <c r="BC12" s="8"/>
      <c r="BD12" s="8"/>
      <c r="BE12" s="8"/>
      <c r="BF12" s="8"/>
    </row>
    <row r="13" spans="1:59" ht="27.4" customHeight="1" x14ac:dyDescent="0.4">
      <c r="A13" s="2"/>
      <c r="B13" s="11"/>
      <c r="C13" s="6"/>
      <c r="D13" s="61"/>
      <c r="E13" s="61"/>
      <c r="F13" s="61"/>
      <c r="G13" s="10"/>
      <c r="I13" s="8"/>
      <c r="Q13" s="8"/>
      <c r="AN13" s="12"/>
      <c r="AP13" s="2"/>
      <c r="AQ13" s="12"/>
      <c r="AR13" s="12"/>
      <c r="AS13" s="8"/>
      <c r="AT13" s="8"/>
      <c r="AU13" s="8"/>
      <c r="AV13" s="8"/>
      <c r="AW13" s="8"/>
      <c r="AX13" s="8"/>
      <c r="AY13" s="8"/>
      <c r="AZ13" s="8"/>
      <c r="BA13" s="8"/>
      <c r="BB13" s="8"/>
      <c r="BC13" s="8"/>
      <c r="BD13" s="8"/>
      <c r="BE13" s="8"/>
      <c r="BF13" s="8"/>
    </row>
    <row r="14" spans="1:59" ht="27.4" customHeight="1" thickBot="1" x14ac:dyDescent="0.45">
      <c r="A14" s="2"/>
      <c r="B14" s="11"/>
      <c r="C14" s="9">
        <v>3</v>
      </c>
      <c r="D14" s="38" t="s">
        <v>16</v>
      </c>
      <c r="E14" s="38"/>
      <c r="F14" s="38"/>
      <c r="G14" s="14"/>
      <c r="I14" s="8"/>
      <c r="J14" s="15" t="s">
        <v>10</v>
      </c>
      <c r="K14" s="8"/>
      <c r="L14" s="8"/>
      <c r="M14" s="8"/>
      <c r="R14" s="15" t="s">
        <v>2</v>
      </c>
      <c r="S14" s="8"/>
      <c r="AN14" s="12"/>
      <c r="AP14" s="2"/>
      <c r="AQ14" s="12"/>
      <c r="AR14" s="12"/>
      <c r="AS14" s="8"/>
      <c r="AT14" s="8"/>
      <c r="AU14" s="8"/>
      <c r="AV14" s="8"/>
      <c r="AW14" s="8"/>
      <c r="AX14" s="8"/>
      <c r="AY14" s="8"/>
      <c r="AZ14" s="8"/>
      <c r="BA14" s="8"/>
      <c r="BB14" s="8"/>
      <c r="BC14" s="8"/>
      <c r="BD14" s="8"/>
      <c r="BE14" s="8"/>
      <c r="BF14" s="8"/>
    </row>
    <row r="15" spans="1:59" ht="27.4" customHeight="1" thickTop="1" thickBot="1" x14ac:dyDescent="0.45">
      <c r="A15" s="2"/>
      <c r="B15" s="11"/>
      <c r="C15" s="9"/>
      <c r="D15" s="38"/>
      <c r="E15" s="38"/>
      <c r="F15" s="38"/>
      <c r="G15" s="14"/>
      <c r="I15" s="8"/>
      <c r="J15" s="47" t="s">
        <v>3</v>
      </c>
      <c r="K15" s="48"/>
      <c r="L15" s="48"/>
      <c r="M15" s="49" t="s">
        <v>4</v>
      </c>
      <c r="N15" s="16">
        <v>1</v>
      </c>
      <c r="Q15" s="17"/>
      <c r="R15" s="57" t="s">
        <v>11</v>
      </c>
      <c r="S15" s="58" t="s">
        <v>12</v>
      </c>
      <c r="V15" s="59"/>
      <c r="W15" s="59"/>
      <c r="X15" s="59"/>
      <c r="Y15" s="59"/>
      <c r="Z15" s="59"/>
      <c r="AA15" s="59"/>
      <c r="AB15" s="59"/>
      <c r="AC15" s="59"/>
      <c r="AD15" s="59"/>
      <c r="AE15" s="59"/>
      <c r="AF15" s="59"/>
      <c r="AG15" s="59"/>
      <c r="AH15" s="59"/>
      <c r="AI15" s="59"/>
      <c r="AJ15" s="59"/>
      <c r="AK15" s="59"/>
      <c r="AL15" s="59"/>
      <c r="AN15" s="12"/>
      <c r="AP15" s="2"/>
      <c r="AQ15" s="12"/>
      <c r="AR15" s="12"/>
      <c r="AS15" s="8"/>
      <c r="AT15" s="8"/>
      <c r="AU15" s="8"/>
      <c r="AV15" s="8"/>
      <c r="AW15" s="8"/>
      <c r="AX15" s="8"/>
      <c r="AY15" s="8"/>
      <c r="AZ15" s="8"/>
      <c r="BA15" s="8"/>
      <c r="BB15" s="8"/>
      <c r="BC15" s="8"/>
      <c r="BD15" s="8"/>
      <c r="BE15" s="8"/>
      <c r="BF15" s="8"/>
    </row>
    <row r="16" spans="1:59" ht="27.4" customHeight="1" thickTop="1" x14ac:dyDescent="0.4">
      <c r="A16" s="2"/>
      <c r="B16" s="11"/>
      <c r="C16" s="9">
        <v>4</v>
      </c>
      <c r="D16" s="61" t="s">
        <v>17</v>
      </c>
      <c r="E16" s="61"/>
      <c r="F16" s="61"/>
      <c r="G16" s="10"/>
      <c r="I16" s="8"/>
      <c r="J16" s="50" t="s">
        <v>5</v>
      </c>
      <c r="K16" s="51"/>
      <c r="L16" s="51"/>
      <c r="M16" s="52" t="s">
        <v>6</v>
      </c>
      <c r="N16" s="18">
        <v>1</v>
      </c>
      <c r="Q16" s="29">
        <v>-10</v>
      </c>
      <c r="R16" s="32">
        <f>N18</f>
        <v>0</v>
      </c>
      <c r="S16" s="33">
        <f t="shared" ref="S16:S36" si="0">$N$15*(SIN($N$16*R16+$N$17))</f>
        <v>0</v>
      </c>
      <c r="V16" s="59"/>
      <c r="W16" s="59"/>
      <c r="X16" s="59"/>
      <c r="Y16" s="59"/>
      <c r="Z16" s="59"/>
      <c r="AA16" s="59"/>
      <c r="AB16" s="59"/>
      <c r="AC16" s="59"/>
      <c r="AD16" s="59"/>
      <c r="AE16" s="59"/>
      <c r="AF16" s="59"/>
      <c r="AG16" s="59"/>
      <c r="AH16" s="59"/>
      <c r="AI16" s="59"/>
      <c r="AJ16" s="59"/>
      <c r="AK16" s="59"/>
      <c r="AL16" s="59"/>
      <c r="AN16" s="12"/>
      <c r="AP16" s="2"/>
      <c r="AQ16" s="12"/>
      <c r="AR16" s="12"/>
      <c r="AS16" s="8"/>
      <c r="AT16" s="8"/>
      <c r="AU16" s="8"/>
      <c r="AV16" s="8"/>
      <c r="AW16" s="8"/>
      <c r="AX16" s="8"/>
      <c r="AY16" s="8"/>
      <c r="AZ16" s="8"/>
      <c r="BA16" s="8"/>
      <c r="BB16" s="8"/>
      <c r="BC16" s="8"/>
      <c r="BD16" s="8"/>
      <c r="BE16" s="8"/>
      <c r="BF16" s="8"/>
    </row>
    <row r="17" spans="1:58" ht="27.4" customHeight="1" thickBot="1" x14ac:dyDescent="0.45">
      <c r="A17" s="2"/>
      <c r="B17" s="19"/>
      <c r="C17" s="19"/>
      <c r="D17" s="61"/>
      <c r="E17" s="61"/>
      <c r="F17" s="61"/>
      <c r="G17" s="10"/>
      <c r="I17" s="8"/>
      <c r="J17" s="53" t="s">
        <v>7</v>
      </c>
      <c r="K17" s="54"/>
      <c r="L17" s="54"/>
      <c r="M17" s="55" t="s">
        <v>8</v>
      </c>
      <c r="N17" s="20">
        <v>0</v>
      </c>
      <c r="Q17" s="30">
        <v>-9</v>
      </c>
      <c r="R17" s="34">
        <f>R16+N$19</f>
        <v>0.52359877559829882</v>
      </c>
      <c r="S17" s="35">
        <f t="shared" si="0"/>
        <v>0.49999999999999994</v>
      </c>
      <c r="V17" s="59"/>
      <c r="W17" s="59"/>
      <c r="X17" s="59"/>
      <c r="Y17" s="59"/>
      <c r="Z17" s="59"/>
      <c r="AA17" s="59"/>
      <c r="AB17" s="59"/>
      <c r="AC17" s="59"/>
      <c r="AD17" s="59"/>
      <c r="AE17" s="59"/>
      <c r="AF17" s="59"/>
      <c r="AG17" s="59"/>
      <c r="AH17" s="59"/>
      <c r="AI17" s="59"/>
      <c r="AJ17" s="59"/>
      <c r="AK17" s="59"/>
      <c r="AL17" s="59"/>
      <c r="AN17" s="12"/>
      <c r="AP17" s="2"/>
      <c r="AQ17" s="12"/>
      <c r="AR17" s="12"/>
      <c r="AS17" s="8"/>
      <c r="AT17" s="8"/>
      <c r="AU17" s="8"/>
      <c r="AV17" s="8"/>
      <c r="AW17" s="8"/>
      <c r="AX17" s="8"/>
      <c r="AY17" s="8"/>
      <c r="AZ17" s="8"/>
      <c r="BA17" s="8"/>
      <c r="BB17" s="8"/>
      <c r="BC17" s="8"/>
      <c r="BD17" s="8"/>
      <c r="BE17" s="8"/>
      <c r="BF17" s="8"/>
    </row>
    <row r="18" spans="1:58" ht="27.4" customHeight="1" thickTop="1" thickBot="1" x14ac:dyDescent="0.45">
      <c r="A18" s="2"/>
      <c r="B18" s="11"/>
      <c r="C18" s="11"/>
      <c r="D18" s="61"/>
      <c r="E18" s="61"/>
      <c r="F18" s="61"/>
      <c r="G18" s="10"/>
      <c r="I18" s="8"/>
      <c r="J18" s="53" t="s">
        <v>20</v>
      </c>
      <c r="K18" s="54"/>
      <c r="L18" s="54"/>
      <c r="M18" s="55" t="s">
        <v>23</v>
      </c>
      <c r="N18" s="20">
        <v>0</v>
      </c>
      <c r="Q18" s="30">
        <v>-8</v>
      </c>
      <c r="R18" s="34">
        <f t="shared" ref="R18:R36" si="1">R17+N$19</f>
        <v>1.0471975511965976</v>
      </c>
      <c r="S18" s="35">
        <f t="shared" si="0"/>
        <v>0.8660254037844386</v>
      </c>
      <c r="V18" s="59"/>
      <c r="W18" s="59"/>
      <c r="X18" s="59"/>
      <c r="Y18" s="59"/>
      <c r="Z18" s="59"/>
      <c r="AA18" s="59"/>
      <c r="AB18" s="59"/>
      <c r="AC18" s="59"/>
      <c r="AD18" s="59"/>
      <c r="AE18" s="59"/>
      <c r="AF18" s="59"/>
      <c r="AG18" s="59"/>
      <c r="AH18" s="59"/>
      <c r="AI18" s="59"/>
      <c r="AJ18" s="59"/>
      <c r="AK18" s="59"/>
      <c r="AL18" s="59"/>
      <c r="AN18" s="12"/>
      <c r="AP18" s="2"/>
      <c r="AQ18" s="12"/>
      <c r="AR18" s="12"/>
      <c r="AS18" s="8"/>
      <c r="AT18" s="8"/>
      <c r="AU18" s="8"/>
      <c r="AV18" s="8"/>
      <c r="AW18" s="8"/>
      <c r="AX18" s="8"/>
      <c r="AY18" s="8"/>
      <c r="AZ18" s="8"/>
      <c r="BA18" s="8"/>
      <c r="BB18" s="8"/>
      <c r="BC18" s="8"/>
      <c r="BD18" s="8"/>
      <c r="BE18" s="8"/>
      <c r="BF18" s="8"/>
    </row>
    <row r="19" spans="1:58" ht="27.4" customHeight="1" thickTop="1" thickBot="1" x14ac:dyDescent="0.45">
      <c r="A19" s="2"/>
      <c r="B19" s="6"/>
      <c r="C19" s="9">
        <v>5</v>
      </c>
      <c r="D19" s="43" t="s">
        <v>13</v>
      </c>
      <c r="E19" s="44"/>
      <c r="F19" s="44"/>
      <c r="G19" s="10"/>
      <c r="I19" s="8"/>
      <c r="J19" s="53" t="s">
        <v>21</v>
      </c>
      <c r="K19" s="54"/>
      <c r="L19" s="54"/>
      <c r="M19" s="56" t="s">
        <v>22</v>
      </c>
      <c r="N19" s="20">
        <f>N20/6</f>
        <v>0.52359877559829882</v>
      </c>
      <c r="Q19" s="30">
        <v>-7</v>
      </c>
      <c r="R19" s="34">
        <f t="shared" si="1"/>
        <v>1.5707963267948966</v>
      </c>
      <c r="S19" s="35">
        <f t="shared" si="0"/>
        <v>1</v>
      </c>
      <c r="V19" s="59"/>
      <c r="W19" s="59"/>
      <c r="X19" s="59"/>
      <c r="Y19" s="59"/>
      <c r="Z19" s="59"/>
      <c r="AA19" s="59"/>
      <c r="AB19" s="59"/>
      <c r="AC19" s="59"/>
      <c r="AD19" s="59"/>
      <c r="AE19" s="59"/>
      <c r="AF19" s="59"/>
      <c r="AG19" s="59"/>
      <c r="AH19" s="59"/>
      <c r="AI19" s="59"/>
      <c r="AJ19" s="59"/>
      <c r="AK19" s="59"/>
      <c r="AL19" s="59"/>
      <c r="AN19" s="12"/>
      <c r="AP19" s="2"/>
      <c r="AQ19" s="12"/>
      <c r="AR19" s="12"/>
      <c r="AS19" s="8"/>
      <c r="AT19" s="8"/>
      <c r="AU19" s="8"/>
      <c r="AV19" s="8"/>
      <c r="AW19" s="8"/>
      <c r="AX19" s="8"/>
      <c r="AY19" s="8"/>
      <c r="AZ19" s="8"/>
      <c r="BA19" s="8"/>
      <c r="BB19" s="8"/>
      <c r="BC19" s="8"/>
      <c r="BD19" s="8"/>
      <c r="BE19" s="8"/>
      <c r="BF19" s="8"/>
    </row>
    <row r="20" spans="1:58" ht="27.4" customHeight="1" thickTop="1" thickBot="1" x14ac:dyDescent="0.45">
      <c r="A20" s="2"/>
      <c r="B20" s="14"/>
      <c r="C20" s="21"/>
      <c r="D20" s="44"/>
      <c r="E20" s="44"/>
      <c r="F20" s="44"/>
      <c r="G20" s="10"/>
      <c r="I20" s="8"/>
      <c r="J20" s="53" t="s">
        <v>25</v>
      </c>
      <c r="K20" s="54"/>
      <c r="L20" s="54"/>
      <c r="M20" s="56" t="s">
        <v>24</v>
      </c>
      <c r="N20" s="20">
        <f>PI()</f>
        <v>3.1415926535897931</v>
      </c>
      <c r="Q20" s="30">
        <v>-6</v>
      </c>
      <c r="R20" s="34">
        <f t="shared" si="1"/>
        <v>2.0943951023931953</v>
      </c>
      <c r="S20" s="35">
        <f t="shared" si="0"/>
        <v>0.86602540378443871</v>
      </c>
      <c r="V20" s="59"/>
      <c r="W20" s="59"/>
      <c r="X20" s="59"/>
      <c r="Y20" s="59"/>
      <c r="Z20" s="59"/>
      <c r="AA20" s="59"/>
      <c r="AB20" s="59"/>
      <c r="AC20" s="59"/>
      <c r="AD20" s="59"/>
      <c r="AE20" s="59"/>
      <c r="AF20" s="59"/>
      <c r="AG20" s="59"/>
      <c r="AH20" s="59"/>
      <c r="AI20" s="59"/>
      <c r="AJ20" s="59"/>
      <c r="AK20" s="59"/>
      <c r="AL20" s="59"/>
      <c r="AN20" s="12"/>
      <c r="AP20" s="2"/>
      <c r="AQ20" s="12"/>
      <c r="AR20" s="12"/>
      <c r="AS20" s="8"/>
      <c r="AT20" s="8"/>
      <c r="AU20" s="8"/>
      <c r="AV20" s="8"/>
      <c r="AW20" s="8"/>
      <c r="AX20" s="8"/>
      <c r="AY20" s="8"/>
      <c r="AZ20" s="8"/>
      <c r="BA20" s="8"/>
      <c r="BB20" s="8"/>
      <c r="BC20" s="8"/>
      <c r="BD20" s="8"/>
      <c r="BE20" s="8"/>
      <c r="BF20" s="8"/>
    </row>
    <row r="21" spans="1:58" ht="27.4" customHeight="1" thickTop="1" x14ac:dyDescent="0.4">
      <c r="A21" s="2"/>
      <c r="B21" s="6"/>
      <c r="C21" s="6"/>
      <c r="D21" s="44"/>
      <c r="E21" s="44"/>
      <c r="F21" s="44"/>
      <c r="G21" s="10"/>
      <c r="I21" s="8"/>
      <c r="J21" s="8"/>
      <c r="K21" s="8"/>
      <c r="L21" s="8"/>
      <c r="M21" s="8"/>
      <c r="Q21" s="30">
        <v>-5</v>
      </c>
      <c r="R21" s="34">
        <f t="shared" si="1"/>
        <v>2.617993877991494</v>
      </c>
      <c r="S21" s="35">
        <f t="shared" si="0"/>
        <v>0.50000000000000033</v>
      </c>
      <c r="V21" s="59"/>
      <c r="W21" s="59"/>
      <c r="X21" s="59"/>
      <c r="Y21" s="59"/>
      <c r="Z21" s="59"/>
      <c r="AA21" s="59"/>
      <c r="AB21" s="59"/>
      <c r="AC21" s="59"/>
      <c r="AD21" s="59"/>
      <c r="AE21" s="59"/>
      <c r="AF21" s="59"/>
      <c r="AG21" s="59"/>
      <c r="AH21" s="59"/>
      <c r="AI21" s="59"/>
      <c r="AJ21" s="59"/>
      <c r="AK21" s="59"/>
      <c r="AL21" s="59"/>
      <c r="AN21" s="12"/>
      <c r="AP21" s="2"/>
      <c r="AQ21" s="12"/>
      <c r="AR21" s="12"/>
      <c r="AS21" s="8"/>
      <c r="AT21" s="8"/>
      <c r="AU21" s="8"/>
      <c r="AV21" s="8"/>
      <c r="AW21" s="8"/>
      <c r="AX21" s="8"/>
      <c r="AY21" s="8"/>
      <c r="AZ21" s="8"/>
      <c r="BA21" s="8"/>
      <c r="BB21" s="8"/>
      <c r="BC21" s="8"/>
      <c r="BD21" s="8"/>
      <c r="BE21" s="8"/>
      <c r="BF21" s="8"/>
    </row>
    <row r="22" spans="1:58" ht="27.4" customHeight="1" x14ac:dyDescent="0.4">
      <c r="A22" s="2"/>
      <c r="B22" s="6"/>
      <c r="C22" s="9">
        <v>6</v>
      </c>
      <c r="D22" s="43" t="s">
        <v>27</v>
      </c>
      <c r="E22" s="44"/>
      <c r="F22" s="44"/>
      <c r="G22" s="10"/>
      <c r="I22" s="8"/>
      <c r="J22" s="8"/>
      <c r="K22" s="8"/>
      <c r="L22" s="8"/>
      <c r="M22" s="8"/>
      <c r="Q22" s="30">
        <v>-4</v>
      </c>
      <c r="R22" s="34">
        <f t="shared" si="1"/>
        <v>3.1415926535897927</v>
      </c>
      <c r="S22" s="35">
        <f t="shared" si="0"/>
        <v>5.6660405534092462E-16</v>
      </c>
      <c r="V22" s="59"/>
      <c r="W22" s="59"/>
      <c r="X22" s="59"/>
      <c r="Y22" s="59"/>
      <c r="Z22" s="59"/>
      <c r="AA22" s="59"/>
      <c r="AB22" s="59"/>
      <c r="AC22" s="59"/>
      <c r="AD22" s="59"/>
      <c r="AE22" s="59"/>
      <c r="AF22" s="59"/>
      <c r="AG22" s="59"/>
      <c r="AH22" s="59"/>
      <c r="AI22" s="59"/>
      <c r="AJ22" s="59"/>
      <c r="AK22" s="59"/>
      <c r="AL22" s="59"/>
      <c r="AN22" s="12"/>
      <c r="AP22" s="2"/>
      <c r="AQ22" s="12"/>
      <c r="AR22" s="12"/>
      <c r="AS22" s="8"/>
      <c r="AT22" s="8"/>
      <c r="AU22" s="8"/>
      <c r="AV22" s="8"/>
      <c r="AW22" s="8"/>
      <c r="AX22" s="8"/>
      <c r="AY22" s="8"/>
      <c r="AZ22" s="8"/>
      <c r="BA22" s="8"/>
      <c r="BB22" s="8"/>
      <c r="BC22" s="8"/>
      <c r="BD22" s="8"/>
      <c r="BE22" s="8"/>
      <c r="BF22" s="8"/>
    </row>
    <row r="23" spans="1:58" ht="27.4" customHeight="1" x14ac:dyDescent="0.4">
      <c r="A23" s="2"/>
      <c r="B23" s="6"/>
      <c r="C23" s="21"/>
      <c r="D23" s="44"/>
      <c r="E23" s="44"/>
      <c r="F23" s="44"/>
      <c r="G23" s="10"/>
      <c r="I23" s="8"/>
      <c r="J23" s="8"/>
      <c r="K23" s="8"/>
      <c r="L23" s="8"/>
      <c r="M23" s="8"/>
      <c r="Q23" s="30">
        <v>-3</v>
      </c>
      <c r="R23" s="34">
        <f t="shared" si="1"/>
        <v>3.6651914291880914</v>
      </c>
      <c r="S23" s="35">
        <f t="shared" si="0"/>
        <v>-0.49999999999999939</v>
      </c>
      <c r="V23" s="59"/>
      <c r="W23" s="59"/>
      <c r="X23" s="59"/>
      <c r="Y23" s="59"/>
      <c r="Z23" s="59"/>
      <c r="AA23" s="59"/>
      <c r="AB23" s="59"/>
      <c r="AC23" s="59"/>
      <c r="AD23" s="59"/>
      <c r="AE23" s="59"/>
      <c r="AF23" s="59"/>
      <c r="AG23" s="59"/>
      <c r="AH23" s="59"/>
      <c r="AI23" s="59"/>
      <c r="AJ23" s="59"/>
      <c r="AK23" s="59"/>
      <c r="AL23" s="59"/>
      <c r="AN23" s="12"/>
      <c r="AP23" s="2"/>
      <c r="AQ23" s="12"/>
      <c r="AR23" s="12"/>
      <c r="AS23" s="8"/>
      <c r="AT23" s="8"/>
      <c r="AU23" s="8"/>
      <c r="AV23" s="8"/>
      <c r="AW23" s="8"/>
      <c r="AX23" s="8"/>
      <c r="AY23" s="8"/>
      <c r="AZ23" s="8"/>
      <c r="BA23" s="8"/>
      <c r="BB23" s="8"/>
      <c r="BC23" s="8"/>
      <c r="BD23" s="8"/>
      <c r="BE23" s="8"/>
      <c r="BF23" s="8"/>
    </row>
    <row r="24" spans="1:58" ht="27.4" customHeight="1" x14ac:dyDescent="0.4">
      <c r="A24" s="2"/>
      <c r="B24" s="6"/>
      <c r="C24" s="6"/>
      <c r="D24" s="44"/>
      <c r="E24" s="44"/>
      <c r="F24" s="44"/>
      <c r="G24" s="10"/>
      <c r="I24" s="8"/>
      <c r="J24" s="8"/>
      <c r="K24" s="8"/>
      <c r="L24" s="8"/>
      <c r="M24" s="8"/>
      <c r="Q24" s="30">
        <v>-2</v>
      </c>
      <c r="R24" s="34">
        <f t="shared" si="1"/>
        <v>4.1887902047863905</v>
      </c>
      <c r="S24" s="35">
        <f t="shared" si="0"/>
        <v>-0.86602540378443837</v>
      </c>
      <c r="V24" s="59"/>
      <c r="W24" s="59"/>
      <c r="X24" s="59"/>
      <c r="Y24" s="59"/>
      <c r="Z24" s="59"/>
      <c r="AA24" s="59"/>
      <c r="AB24" s="59"/>
      <c r="AC24" s="59"/>
      <c r="AD24" s="59"/>
      <c r="AE24" s="59"/>
      <c r="AF24" s="59"/>
      <c r="AG24" s="59"/>
      <c r="AH24" s="59"/>
      <c r="AI24" s="59"/>
      <c r="AJ24" s="59"/>
      <c r="AK24" s="59"/>
      <c r="AL24" s="59"/>
      <c r="AN24" s="12"/>
      <c r="AP24" s="2"/>
      <c r="AQ24" s="12"/>
      <c r="AR24" s="12"/>
      <c r="AS24" s="8"/>
      <c r="AT24" s="8"/>
      <c r="AU24" s="8"/>
      <c r="AV24" s="8"/>
      <c r="AW24" s="8"/>
      <c r="AX24" s="8"/>
      <c r="AY24" s="8"/>
      <c r="AZ24" s="8"/>
      <c r="BA24" s="8"/>
      <c r="BB24" s="8"/>
      <c r="BC24" s="8"/>
      <c r="BD24" s="8"/>
      <c r="BE24" s="8"/>
      <c r="BF24" s="8"/>
    </row>
    <row r="25" spans="1:58" ht="25.25" customHeight="1" x14ac:dyDescent="0.55000000000000004">
      <c r="A25" s="22"/>
      <c r="B25" s="22"/>
      <c r="C25" s="23" t="s">
        <v>9</v>
      </c>
      <c r="D25" s="23"/>
      <c r="E25" s="24"/>
      <c r="F25" s="24"/>
      <c r="G25" s="10"/>
      <c r="I25" s="8"/>
      <c r="J25" s="8"/>
      <c r="K25" s="8"/>
      <c r="L25" s="8"/>
      <c r="M25" s="8"/>
      <c r="Q25" s="30">
        <v>-1</v>
      </c>
      <c r="R25" s="34">
        <f t="shared" si="1"/>
        <v>4.7123889803846897</v>
      </c>
      <c r="S25" s="35">
        <f t="shared" si="0"/>
        <v>-1</v>
      </c>
      <c r="V25" s="59"/>
      <c r="W25" s="59"/>
      <c r="X25" s="59"/>
      <c r="Y25" s="59"/>
      <c r="Z25" s="59"/>
      <c r="AA25" s="59"/>
      <c r="AB25" s="59"/>
      <c r="AC25" s="59"/>
      <c r="AD25" s="59"/>
      <c r="AE25" s="59"/>
      <c r="AF25" s="59"/>
      <c r="AG25" s="59"/>
      <c r="AH25" s="59"/>
      <c r="AI25" s="59"/>
      <c r="AJ25" s="59"/>
      <c r="AK25" s="59"/>
      <c r="AL25" s="59"/>
      <c r="AN25" s="12"/>
      <c r="AP25" s="2"/>
      <c r="AQ25" s="12"/>
      <c r="AR25" s="12"/>
      <c r="AS25" s="8"/>
      <c r="AT25" s="8"/>
      <c r="AU25" s="8"/>
      <c r="AV25" s="8"/>
      <c r="AW25" s="8"/>
      <c r="AX25" s="8"/>
      <c r="AY25" s="8"/>
      <c r="AZ25" s="8"/>
      <c r="BA25" s="8"/>
      <c r="BB25" s="8"/>
      <c r="BC25" s="8"/>
      <c r="BD25" s="8"/>
      <c r="BE25" s="8"/>
      <c r="BF25" s="8"/>
    </row>
    <row r="26" spans="1:58" ht="25.25" customHeight="1" x14ac:dyDescent="0.4">
      <c r="A26" s="2"/>
      <c r="B26" s="25"/>
      <c r="C26" s="25"/>
      <c r="D26" s="25"/>
      <c r="E26" s="24"/>
      <c r="F26" s="24"/>
      <c r="G26" s="10"/>
      <c r="H26" s="3"/>
      <c r="I26" s="8"/>
      <c r="J26" s="8"/>
      <c r="K26" s="8"/>
      <c r="L26" s="8"/>
      <c r="M26" s="8"/>
      <c r="Q26" s="30">
        <v>0</v>
      </c>
      <c r="R26" s="34">
        <f t="shared" si="1"/>
        <v>5.2359877559829888</v>
      </c>
      <c r="S26" s="35">
        <f t="shared" si="0"/>
        <v>-0.8660254037844386</v>
      </c>
      <c r="V26" s="59"/>
      <c r="W26" s="59"/>
      <c r="X26" s="59"/>
      <c r="Y26" s="59"/>
      <c r="Z26" s="59"/>
      <c r="AA26" s="59"/>
      <c r="AB26" s="59"/>
      <c r="AC26" s="59"/>
      <c r="AD26" s="59"/>
      <c r="AE26" s="59"/>
      <c r="AF26" s="59"/>
      <c r="AG26" s="59"/>
      <c r="AH26" s="59"/>
      <c r="AI26" s="59"/>
      <c r="AJ26" s="59"/>
      <c r="AK26" s="59"/>
      <c r="AL26" s="59"/>
      <c r="AN26" s="12"/>
      <c r="AP26" s="2"/>
      <c r="AQ26" s="12"/>
      <c r="AR26" s="12"/>
      <c r="AS26" s="8"/>
      <c r="AT26" s="8"/>
      <c r="AU26" s="8"/>
      <c r="AV26" s="8"/>
      <c r="AW26" s="8"/>
      <c r="AX26" s="8"/>
      <c r="AY26" s="8"/>
      <c r="AZ26" s="8"/>
      <c r="BA26" s="8"/>
      <c r="BB26" s="8"/>
      <c r="BC26" s="8"/>
      <c r="BD26" s="8"/>
      <c r="BE26" s="8"/>
      <c r="BF26" s="8"/>
    </row>
    <row r="27" spans="1:58" ht="25.25" customHeight="1" x14ac:dyDescent="0.4">
      <c r="A27" s="2"/>
      <c r="B27" s="25"/>
      <c r="C27" s="26"/>
      <c r="D27" s="39" t="s">
        <v>18</v>
      </c>
      <c r="E27" s="39"/>
      <c r="F27" s="39"/>
      <c r="G27" s="6"/>
      <c r="H27" s="3"/>
      <c r="I27" s="8"/>
      <c r="J27" s="8"/>
      <c r="K27" s="8"/>
      <c r="L27" s="8"/>
      <c r="M27" s="8"/>
      <c r="Q27" s="30">
        <v>1</v>
      </c>
      <c r="R27" s="34">
        <f t="shared" si="1"/>
        <v>5.759586531581288</v>
      </c>
      <c r="S27" s="35">
        <f t="shared" si="0"/>
        <v>-0.49999999999999967</v>
      </c>
      <c r="V27" s="59"/>
      <c r="W27" s="59"/>
      <c r="X27" s="59"/>
      <c r="Y27" s="59"/>
      <c r="Z27" s="59"/>
      <c r="AA27" s="59"/>
      <c r="AB27" s="59"/>
      <c r="AC27" s="59"/>
      <c r="AD27" s="59"/>
      <c r="AE27" s="59"/>
      <c r="AF27" s="59"/>
      <c r="AG27" s="59"/>
      <c r="AH27" s="59"/>
      <c r="AI27" s="59"/>
      <c r="AJ27" s="59"/>
      <c r="AK27" s="59"/>
      <c r="AL27" s="59"/>
      <c r="AN27" s="12"/>
      <c r="AP27" s="2"/>
      <c r="AQ27" s="12"/>
      <c r="AR27" s="12"/>
      <c r="AS27" s="8"/>
      <c r="AT27" s="8"/>
      <c r="AU27" s="8"/>
      <c r="AV27" s="8"/>
      <c r="AW27" s="8"/>
      <c r="AX27" s="8"/>
      <c r="AY27" s="8"/>
      <c r="AZ27" s="8"/>
      <c r="BA27" s="8"/>
      <c r="BB27" s="8"/>
      <c r="BC27" s="8"/>
      <c r="BD27" s="8"/>
      <c r="BE27" s="8"/>
      <c r="BF27" s="8"/>
    </row>
    <row r="28" spans="1:58" ht="25.25" customHeight="1" x14ac:dyDescent="0.4">
      <c r="A28" s="2"/>
      <c r="B28" s="6"/>
      <c r="C28" s="6"/>
      <c r="D28" s="39"/>
      <c r="E28" s="39"/>
      <c r="F28" s="39"/>
      <c r="G28" s="6"/>
      <c r="I28" s="8"/>
      <c r="J28" s="8"/>
      <c r="K28" s="8"/>
      <c r="L28" s="8"/>
      <c r="M28" s="8"/>
      <c r="Q28" s="30">
        <v>2</v>
      </c>
      <c r="R28" s="34">
        <f t="shared" si="1"/>
        <v>6.2831853071795871</v>
      </c>
      <c r="S28" s="35">
        <f t="shared" si="0"/>
        <v>6.4314872871840123E-16</v>
      </c>
      <c r="V28" s="59"/>
      <c r="W28" s="59"/>
      <c r="X28" s="59"/>
      <c r="Y28" s="59"/>
      <c r="Z28" s="59"/>
      <c r="AA28" s="59"/>
      <c r="AB28" s="59"/>
      <c r="AC28" s="59"/>
      <c r="AD28" s="59"/>
      <c r="AE28" s="59"/>
      <c r="AF28" s="59"/>
      <c r="AG28" s="59"/>
      <c r="AH28" s="59"/>
      <c r="AI28" s="59"/>
      <c r="AJ28" s="59"/>
      <c r="AK28" s="59"/>
      <c r="AL28" s="59"/>
      <c r="AN28" s="12"/>
      <c r="AP28" s="2"/>
      <c r="AQ28" s="12"/>
      <c r="AR28" s="12"/>
      <c r="AS28" s="8"/>
      <c r="AT28" s="8"/>
      <c r="AU28" s="8"/>
      <c r="AV28" s="8"/>
      <c r="AW28" s="8"/>
      <c r="AX28" s="8"/>
      <c r="AY28" s="8"/>
      <c r="AZ28" s="8"/>
      <c r="BA28" s="8"/>
      <c r="BB28" s="8"/>
      <c r="BC28" s="8"/>
      <c r="BD28" s="8"/>
      <c r="BE28" s="8"/>
      <c r="BF28" s="8"/>
    </row>
    <row r="29" spans="1:58" ht="25.25" customHeight="1" x14ac:dyDescent="0.4">
      <c r="A29" s="2"/>
      <c r="B29" s="6"/>
      <c r="C29" s="6"/>
      <c r="D29" s="39"/>
      <c r="E29" s="39"/>
      <c r="F29" s="39"/>
      <c r="G29" s="6"/>
      <c r="J29" s="8"/>
      <c r="K29" s="8"/>
      <c r="L29" s="8"/>
      <c r="M29" s="8"/>
      <c r="Q29" s="30">
        <v>3</v>
      </c>
      <c r="R29" s="34">
        <f t="shared" si="1"/>
        <v>6.8067840827778863</v>
      </c>
      <c r="S29" s="35">
        <f t="shared" si="0"/>
        <v>0.50000000000000078</v>
      </c>
      <c r="V29" s="59"/>
      <c r="W29" s="59"/>
      <c r="X29" s="59"/>
      <c r="Y29" s="59"/>
      <c r="Z29" s="59"/>
      <c r="AA29" s="59"/>
      <c r="AB29" s="59"/>
      <c r="AC29" s="59"/>
      <c r="AD29" s="59"/>
      <c r="AE29" s="59"/>
      <c r="AF29" s="59"/>
      <c r="AG29" s="59"/>
      <c r="AH29" s="59"/>
      <c r="AI29" s="59"/>
      <c r="AJ29" s="59"/>
      <c r="AK29" s="59"/>
      <c r="AL29" s="59"/>
      <c r="AN29" s="3"/>
      <c r="AP29" s="2"/>
      <c r="AQ29" s="3"/>
      <c r="AR29" s="3"/>
    </row>
    <row r="30" spans="1:58" ht="25.25" customHeight="1" x14ac:dyDescent="0.4">
      <c r="A30" s="2"/>
      <c r="B30" s="6"/>
      <c r="C30" s="6"/>
      <c r="D30" s="39"/>
      <c r="E30" s="39"/>
      <c r="F30" s="39"/>
      <c r="G30" s="6"/>
      <c r="J30" s="8"/>
      <c r="K30" s="8"/>
      <c r="L30" s="8"/>
      <c r="M30" s="8"/>
      <c r="Q30" s="30">
        <v>4</v>
      </c>
      <c r="R30" s="34">
        <f t="shared" si="1"/>
        <v>7.3303828583761854</v>
      </c>
      <c r="S30" s="35">
        <f t="shared" si="0"/>
        <v>0.86602540378443926</v>
      </c>
      <c r="V30" s="59"/>
      <c r="W30" s="59"/>
      <c r="X30" s="59"/>
      <c r="Y30" s="59"/>
      <c r="Z30" s="59"/>
      <c r="AA30" s="59"/>
      <c r="AB30" s="59"/>
      <c r="AC30" s="59"/>
      <c r="AD30" s="59"/>
      <c r="AE30" s="59"/>
      <c r="AF30" s="59"/>
      <c r="AG30" s="59"/>
      <c r="AH30" s="59"/>
      <c r="AI30" s="59"/>
      <c r="AJ30" s="59"/>
      <c r="AK30" s="59"/>
      <c r="AL30" s="59"/>
      <c r="AN30" s="3"/>
      <c r="AP30" s="2"/>
      <c r="AQ30" s="3"/>
      <c r="AR30" s="3"/>
    </row>
    <row r="31" spans="1:58" ht="25.25" customHeight="1" x14ac:dyDescent="0.4">
      <c r="A31" s="2"/>
      <c r="B31" s="6"/>
      <c r="C31" s="6"/>
      <c r="D31" s="39"/>
      <c r="E31" s="39"/>
      <c r="F31" s="39"/>
      <c r="G31" s="6"/>
      <c r="J31" s="8"/>
      <c r="K31" s="8"/>
      <c r="L31" s="8"/>
      <c r="M31" s="8"/>
      <c r="Q31" s="30">
        <v>5</v>
      </c>
      <c r="R31" s="34">
        <f t="shared" si="1"/>
        <v>7.8539816339744846</v>
      </c>
      <c r="S31" s="35">
        <f t="shared" si="0"/>
        <v>1</v>
      </c>
      <c r="V31" s="59"/>
      <c r="W31" s="59"/>
      <c r="X31" s="59"/>
      <c r="Y31" s="59"/>
      <c r="Z31" s="59"/>
      <c r="AA31" s="59"/>
      <c r="AB31" s="59"/>
      <c r="AC31" s="59"/>
      <c r="AD31" s="59"/>
      <c r="AE31" s="59"/>
      <c r="AF31" s="59"/>
      <c r="AG31" s="59"/>
      <c r="AH31" s="59"/>
      <c r="AI31" s="59"/>
      <c r="AJ31" s="59"/>
      <c r="AK31" s="59"/>
      <c r="AL31" s="59"/>
      <c r="AN31" s="3"/>
      <c r="AP31" s="2"/>
      <c r="AQ31" s="3"/>
      <c r="AR31" s="3"/>
    </row>
    <row r="32" spans="1:58" ht="25.25" customHeight="1" x14ac:dyDescent="0.4">
      <c r="A32" s="2"/>
      <c r="B32" s="6"/>
      <c r="C32" s="6"/>
      <c r="D32" s="39"/>
      <c r="E32" s="39"/>
      <c r="F32" s="39"/>
      <c r="G32" s="6"/>
      <c r="J32" s="8"/>
      <c r="K32" s="8"/>
      <c r="L32" s="8"/>
      <c r="M32" s="8"/>
      <c r="Q32" s="30">
        <v>6</v>
      </c>
      <c r="R32" s="34">
        <f t="shared" si="1"/>
        <v>8.3775804095727828</v>
      </c>
      <c r="S32" s="35">
        <f t="shared" si="0"/>
        <v>0.86602540378443826</v>
      </c>
      <c r="V32" s="59"/>
      <c r="W32" s="59"/>
      <c r="X32" s="59"/>
      <c r="Y32" s="59"/>
      <c r="Z32" s="59"/>
      <c r="AA32" s="59"/>
      <c r="AB32" s="59"/>
      <c r="AC32" s="59"/>
      <c r="AD32" s="59"/>
      <c r="AE32" s="59"/>
      <c r="AF32" s="59"/>
      <c r="AG32" s="59"/>
      <c r="AH32" s="59"/>
      <c r="AI32" s="59"/>
      <c r="AJ32" s="59"/>
      <c r="AK32" s="59"/>
      <c r="AL32" s="59"/>
      <c r="AP32" s="2"/>
    </row>
    <row r="33" spans="1:60" ht="25.25" customHeight="1" x14ac:dyDescent="0.4">
      <c r="A33" s="2"/>
      <c r="B33" s="6"/>
      <c r="C33" s="6"/>
      <c r="D33" s="6"/>
      <c r="E33" s="6"/>
      <c r="F33" s="6"/>
      <c r="G33" s="6"/>
      <c r="J33" s="8"/>
      <c r="K33" s="8"/>
      <c r="L33" s="8"/>
      <c r="M33" s="8"/>
      <c r="Q33" s="30">
        <v>7</v>
      </c>
      <c r="R33" s="34">
        <f t="shared" si="1"/>
        <v>8.9011791851710811</v>
      </c>
      <c r="S33" s="35">
        <f t="shared" si="0"/>
        <v>0.49999999999999978</v>
      </c>
      <c r="V33" s="59"/>
      <c r="W33" s="59"/>
      <c r="X33" s="59"/>
      <c r="Y33" s="59"/>
      <c r="Z33" s="59"/>
      <c r="AA33" s="59"/>
      <c r="AB33" s="59"/>
      <c r="AC33" s="59"/>
      <c r="AD33" s="59"/>
      <c r="AE33" s="59"/>
      <c r="AF33" s="59"/>
      <c r="AG33" s="59"/>
      <c r="AH33" s="59"/>
      <c r="AI33" s="59"/>
      <c r="AJ33" s="59"/>
      <c r="AK33" s="59"/>
      <c r="AL33" s="59"/>
      <c r="AP33" s="2"/>
    </row>
    <row r="34" spans="1:60" ht="25.25" customHeight="1" x14ac:dyDescent="0.4">
      <c r="A34" s="2"/>
      <c r="B34" s="6"/>
      <c r="C34" s="6"/>
      <c r="D34" s="6"/>
      <c r="E34" s="6"/>
      <c r="F34" s="6"/>
      <c r="G34" s="6"/>
      <c r="Q34" s="30">
        <v>8</v>
      </c>
      <c r="R34" s="34">
        <f t="shared" si="1"/>
        <v>9.4247779607693793</v>
      </c>
      <c r="S34" s="35">
        <f t="shared" si="0"/>
        <v>3.67544536472586E-16</v>
      </c>
      <c r="V34" s="60"/>
      <c r="W34" s="60"/>
      <c r="X34" s="60"/>
      <c r="Y34" s="60"/>
      <c r="Z34" s="60"/>
      <c r="AA34" s="60"/>
      <c r="AB34" s="60"/>
      <c r="AC34" s="60"/>
      <c r="AD34" s="60"/>
      <c r="AE34" s="60"/>
      <c r="AF34" s="60"/>
      <c r="AG34" s="60"/>
      <c r="AH34" s="60"/>
      <c r="AI34" s="60"/>
      <c r="AJ34" s="60"/>
      <c r="AK34" s="60"/>
      <c r="AL34" s="60"/>
      <c r="AP34" s="2"/>
    </row>
    <row r="35" spans="1:60" ht="25.25" customHeight="1" x14ac:dyDescent="0.4">
      <c r="A35" s="2"/>
      <c r="B35" s="6"/>
      <c r="C35" s="6"/>
      <c r="D35" s="6"/>
      <c r="E35" s="6"/>
      <c r="F35" s="6"/>
      <c r="G35" s="6"/>
      <c r="Q35" s="30">
        <v>9</v>
      </c>
      <c r="R35" s="34">
        <f t="shared" si="1"/>
        <v>9.9483767363676776</v>
      </c>
      <c r="S35" s="35">
        <f t="shared" si="0"/>
        <v>-0.49999999999999917</v>
      </c>
      <c r="V35" s="60"/>
      <c r="W35" s="60"/>
      <c r="X35" s="60"/>
      <c r="Y35" s="60"/>
      <c r="Z35" s="60"/>
      <c r="AA35" s="60"/>
      <c r="AB35" s="60"/>
      <c r="AC35" s="60"/>
      <c r="AD35" s="60"/>
      <c r="AE35" s="60"/>
      <c r="AF35" s="60"/>
      <c r="AG35" s="60"/>
      <c r="AH35" s="60"/>
      <c r="AI35" s="60"/>
      <c r="AJ35" s="60"/>
      <c r="AK35" s="60"/>
      <c r="AL35" s="60"/>
      <c r="AP35" s="2"/>
    </row>
    <row r="36" spans="1:60" ht="25.25" customHeight="1" thickBot="1" x14ac:dyDescent="0.45">
      <c r="A36" s="2"/>
      <c r="B36" s="6"/>
      <c r="C36" s="6"/>
      <c r="D36" s="6"/>
      <c r="E36" s="6"/>
      <c r="F36" s="6"/>
      <c r="G36" s="6"/>
      <c r="Q36" s="31">
        <v>10</v>
      </c>
      <c r="R36" s="34">
        <f t="shared" si="1"/>
        <v>10.471975511965976</v>
      </c>
      <c r="S36" s="36">
        <f t="shared" si="0"/>
        <v>-0.86602540378443782</v>
      </c>
      <c r="V36" s="60"/>
      <c r="W36" s="60"/>
      <c r="X36" s="60"/>
      <c r="Y36" s="60"/>
      <c r="Z36" s="60"/>
      <c r="AA36" s="60"/>
      <c r="AB36" s="60"/>
      <c r="AC36" s="60"/>
      <c r="AD36" s="60"/>
      <c r="AE36" s="60"/>
      <c r="AF36" s="60"/>
      <c r="AG36" s="60"/>
      <c r="AH36" s="60"/>
      <c r="AI36" s="60"/>
      <c r="AJ36" s="60"/>
      <c r="AK36" s="60"/>
      <c r="AL36" s="60"/>
      <c r="AP36" s="2"/>
    </row>
    <row r="37" spans="1:60" ht="25.25" customHeight="1" thickTop="1" x14ac:dyDescent="0.4">
      <c r="A37" s="2"/>
      <c r="B37" s="6"/>
      <c r="C37" s="6"/>
      <c r="D37" s="6"/>
      <c r="E37" s="6"/>
      <c r="F37" s="6"/>
      <c r="G37" s="6"/>
      <c r="AK37" s="3"/>
      <c r="AL37" s="3"/>
      <c r="AM37" s="3"/>
      <c r="AN37" s="3"/>
      <c r="AP37" s="2"/>
      <c r="AQ37" s="3"/>
      <c r="AR37" s="3"/>
      <c r="AS37" s="3"/>
      <c r="AT37" s="3"/>
      <c r="AU37" s="3"/>
      <c r="AV37" s="3"/>
      <c r="AW37" s="3"/>
      <c r="AX37" s="3"/>
      <c r="AY37" s="3"/>
      <c r="AZ37" s="3"/>
      <c r="BA37" s="3"/>
      <c r="BB37" s="3"/>
      <c r="BC37" s="3"/>
      <c r="BD37" s="3"/>
      <c r="BE37" s="3"/>
      <c r="BF37" s="3"/>
      <c r="BG37" s="3"/>
      <c r="BH37" s="3"/>
    </row>
    <row r="38" spans="1:60" ht="25.25" customHeight="1" x14ac:dyDescent="0.4">
      <c r="A38" s="2"/>
      <c r="B38" s="6"/>
      <c r="C38" s="6"/>
      <c r="D38" s="6"/>
      <c r="E38" s="6"/>
      <c r="F38" s="6"/>
      <c r="G38" s="6"/>
      <c r="AK38" s="3"/>
      <c r="AL38" s="3"/>
      <c r="AM38" s="3"/>
      <c r="AN38" s="3"/>
      <c r="AP38" s="2"/>
      <c r="AQ38" s="3"/>
      <c r="AR38" s="3"/>
      <c r="AS38" s="3"/>
      <c r="AT38" s="3"/>
      <c r="AU38" s="3"/>
      <c r="AV38" s="3"/>
      <c r="AW38" s="3"/>
      <c r="AX38" s="3"/>
      <c r="AY38" s="3"/>
      <c r="AZ38" s="3"/>
      <c r="BA38" s="3"/>
      <c r="BB38" s="3"/>
      <c r="BC38" s="3"/>
      <c r="BD38" s="3"/>
      <c r="BE38" s="3"/>
      <c r="BF38" s="3"/>
      <c r="BG38" s="3"/>
      <c r="BH38" s="3"/>
    </row>
    <row r="39" spans="1:60" ht="18" customHeight="1" x14ac:dyDescent="0.4">
      <c r="A39" s="2"/>
      <c r="B39" s="2"/>
      <c r="C39" s="2"/>
      <c r="D39" s="27"/>
      <c r="E39" s="2"/>
      <c r="F39" s="2"/>
      <c r="G39" s="2"/>
      <c r="H39" s="2"/>
      <c r="I39" s="2"/>
      <c r="J39" s="2"/>
      <c r="K39" s="2"/>
      <c r="L39" s="2"/>
      <c r="M39" s="2"/>
      <c r="N39" s="2"/>
      <c r="O39" s="2"/>
      <c r="P39" s="2"/>
      <c r="Q39" s="2"/>
      <c r="R39" s="2"/>
      <c r="S39" s="27"/>
      <c r="T39" s="27"/>
      <c r="U39" s="28"/>
      <c r="V39" s="2"/>
      <c r="W39" s="2"/>
      <c r="X39" s="2"/>
      <c r="Y39" s="2"/>
      <c r="Z39" s="2"/>
      <c r="AA39" s="2"/>
      <c r="AB39" s="2"/>
      <c r="AC39" s="2"/>
      <c r="AD39" s="2"/>
      <c r="AE39" s="2"/>
      <c r="AF39" s="2"/>
      <c r="AG39" s="2"/>
      <c r="AH39" s="2"/>
      <c r="AI39" s="2"/>
      <c r="AJ39" s="2"/>
      <c r="AK39" s="37" t="s">
        <v>19</v>
      </c>
      <c r="AL39" s="37"/>
      <c r="AM39" s="37"/>
      <c r="AN39" s="37"/>
      <c r="AO39" s="37"/>
      <c r="AP39" s="2"/>
      <c r="AQ39" s="3"/>
      <c r="AR39" s="3"/>
      <c r="AS39" s="3"/>
      <c r="AT39" s="3"/>
      <c r="AU39" s="3"/>
      <c r="AV39" s="3"/>
      <c r="AW39" s="3"/>
      <c r="AX39" s="3"/>
      <c r="AY39" s="3"/>
      <c r="AZ39" s="3"/>
      <c r="BA39" s="3"/>
      <c r="BB39" s="3"/>
      <c r="BC39" s="3"/>
      <c r="BD39" s="3"/>
      <c r="BE39" s="3"/>
      <c r="BF39" s="3"/>
      <c r="BG39" s="3"/>
      <c r="BH39" s="3"/>
    </row>
    <row r="40" spans="1:60" ht="18" customHeight="1" x14ac:dyDescent="0.4">
      <c r="AK40" s="3"/>
      <c r="AL40" s="3"/>
      <c r="AM40" s="3"/>
      <c r="AN40" s="3"/>
      <c r="AQ40" s="3"/>
      <c r="AR40" s="3"/>
      <c r="AS40" s="3"/>
      <c r="AT40" s="3"/>
      <c r="AU40" s="3"/>
      <c r="AV40" s="3"/>
      <c r="AW40" s="3"/>
      <c r="AX40" s="3"/>
      <c r="AY40" s="3"/>
      <c r="AZ40" s="3"/>
      <c r="BA40" s="3"/>
      <c r="BB40" s="3"/>
      <c r="BC40" s="3"/>
      <c r="BD40" s="3"/>
      <c r="BE40" s="3"/>
      <c r="BF40" s="3"/>
      <c r="BG40" s="3"/>
      <c r="BH40" s="3"/>
    </row>
    <row r="41" spans="1:60" ht="18" customHeight="1" x14ac:dyDescent="0.4">
      <c r="AK41" s="3"/>
      <c r="AL41" s="3"/>
      <c r="AM41" s="3"/>
      <c r="AN41" s="3"/>
      <c r="AO41" s="3"/>
      <c r="AP41" s="3"/>
      <c r="AQ41" s="3"/>
      <c r="AR41" s="3"/>
      <c r="AS41" s="3"/>
      <c r="AT41" s="3"/>
      <c r="AU41" s="3"/>
      <c r="AV41" s="3"/>
      <c r="AW41" s="3"/>
      <c r="AX41" s="3"/>
      <c r="AY41" s="3"/>
      <c r="AZ41" s="3"/>
      <c r="BA41" s="3"/>
      <c r="BB41" s="3"/>
      <c r="BC41" s="3"/>
      <c r="BD41" s="3"/>
      <c r="BE41" s="3"/>
      <c r="BF41" s="3"/>
      <c r="BG41" s="3"/>
      <c r="BH41" s="3"/>
    </row>
    <row r="42" spans="1:60" ht="18" customHeight="1" x14ac:dyDescent="0.4">
      <c r="AK42" s="3"/>
      <c r="AL42" s="3"/>
      <c r="AM42" s="3"/>
      <c r="AN42" s="3"/>
      <c r="AO42" s="3"/>
      <c r="AP42" s="3"/>
      <c r="AQ42" s="3"/>
      <c r="AR42" s="3"/>
      <c r="AS42" s="3"/>
      <c r="AT42" s="3"/>
      <c r="AU42" s="3"/>
      <c r="AV42" s="3"/>
      <c r="AW42" s="3"/>
      <c r="AX42" s="3"/>
      <c r="AY42" s="3"/>
      <c r="AZ42" s="3"/>
      <c r="BA42" s="3"/>
      <c r="BB42" s="3"/>
      <c r="BC42" s="3"/>
      <c r="BD42" s="3"/>
      <c r="BE42" s="3"/>
      <c r="BF42" s="3"/>
      <c r="BG42" s="3"/>
      <c r="BH42" s="3"/>
    </row>
    <row r="43" spans="1:60" ht="18" customHeight="1" x14ac:dyDescent="0.4">
      <c r="AK43" s="3"/>
      <c r="AL43" s="3"/>
      <c r="AM43" s="3"/>
      <c r="AN43" s="3"/>
      <c r="AO43" s="3"/>
      <c r="AP43" s="3"/>
      <c r="AQ43" s="3"/>
      <c r="AR43" s="3"/>
      <c r="AS43" s="3"/>
      <c r="AT43" s="3"/>
      <c r="AU43" s="3"/>
      <c r="AV43" s="3"/>
      <c r="AW43" s="3"/>
      <c r="AX43" s="3"/>
      <c r="AY43" s="3"/>
      <c r="AZ43" s="3"/>
      <c r="BA43" s="3"/>
      <c r="BB43" s="3"/>
      <c r="BC43" s="3"/>
      <c r="BD43" s="3"/>
      <c r="BE43" s="3"/>
      <c r="BF43" s="3"/>
      <c r="BG43" s="3"/>
      <c r="BH43" s="3"/>
    </row>
    <row r="44" spans="1:60" ht="18" customHeight="1" x14ac:dyDescent="0.4">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ht="18" customHeight="1" x14ac:dyDescent="0.4">
      <c r="AK45" s="3"/>
      <c r="AL45" s="3"/>
      <c r="AM45" s="3"/>
      <c r="AN45" s="3"/>
      <c r="AO45" s="3"/>
      <c r="AP45" s="3"/>
      <c r="AQ45" s="3"/>
      <c r="AR45" s="3"/>
      <c r="AS45" s="3"/>
      <c r="AT45" s="3"/>
      <c r="AU45" s="3"/>
      <c r="AV45" s="3"/>
      <c r="AW45" s="3"/>
      <c r="AX45" s="3"/>
      <c r="AY45" s="3"/>
      <c r="AZ45" s="3"/>
      <c r="BA45" s="3"/>
      <c r="BB45" s="3"/>
      <c r="BC45" s="3"/>
      <c r="BD45" s="3"/>
      <c r="BE45" s="3"/>
      <c r="BF45" s="3"/>
      <c r="BG45" s="3"/>
      <c r="BH45" s="3"/>
    </row>
  </sheetData>
  <mergeCells count="18">
    <mergeCell ref="D14:F15"/>
    <mergeCell ref="J15:L15"/>
    <mergeCell ref="D19:F21"/>
    <mergeCell ref="J12:O12"/>
    <mergeCell ref="J18:L18"/>
    <mergeCell ref="J19:L19"/>
    <mergeCell ref="J20:L20"/>
    <mergeCell ref="D2:G5"/>
    <mergeCell ref="J2:T5"/>
    <mergeCell ref="D9:F10"/>
    <mergeCell ref="J9:O11"/>
    <mergeCell ref="D11:F13"/>
    <mergeCell ref="AK39:AO39"/>
    <mergeCell ref="D16:F18"/>
    <mergeCell ref="J16:L16"/>
    <mergeCell ref="J17:L17"/>
    <mergeCell ref="D27:F32"/>
    <mergeCell ref="D22:F24"/>
  </mergeCells>
  <pageMargins left="0.75" right="0.75" top="1" bottom="1" header="0.5" footer="0.5"/>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Sine Function New</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Art Bardige</cp:lastModifiedBy>
  <dcterms:created xsi:type="dcterms:W3CDTF">2014-08-18T14:22:17Z</dcterms:created>
  <dcterms:modified xsi:type="dcterms:W3CDTF">2016-10-13T19:48:57Z</dcterms:modified>
</cp:coreProperties>
</file>